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5"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<sst xmlns="http://schemas.openxmlformats.org/spreadsheetml/2006/main" count="1614" uniqueCount="1103">
  <si>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</si>
  <si>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</si>
  <si>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</si>
  <si>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</si>
  <si>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</si>
  <si>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</si>
  <si>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</si>
  <si>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</si>
  <si>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</si>
  <si>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</si>
  <si>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</si>
  <si>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</si>
  <si>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</si>
  <si>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</si>
  <si>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</si>
  <si>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</si>
  <si>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</si>
  <si>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</si>
  <si>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</si>
  <si>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</si>
  <si>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</si>
  <si>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</si>
  <si>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</si>
  <si>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</si>
  <si>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</si>
  <si>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</si>
  <si>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</si>
  <si>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</si>
  <si>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</si>
  <si>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</si>
  <si>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</si>
  <si>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</si>
  <si>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</si>
  <si>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</si>
  <si>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</si>
  <si>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</si>
  <si>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</si>
  <si>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</si>
  <si>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</si>
  <si>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</si>
  <si>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</si>
  <si>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</si>
  <si>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</si>
  <si>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</si>
  <si>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</si>
  <si>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</si>
  <si>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</si>
  <si>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</si>
  <si>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</si>
  <si>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</si>
  <si>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</si>
  <si>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</si>
  <si>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</si>
  <si>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</si>
  <si>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</si>
  <si>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</si>
  <si>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</si>
  <si>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</si>
  <si>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</si>
  <si>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</si>
  <si>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</si>
  <si>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</si>
  <si>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</si>
  <si>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</si>
  <si>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</si>
  <si>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</si>
  <si>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</si>
  <si>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</si>
  <si>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</si>
  <si>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</si>
  <si>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</si>
  <si>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</si>
  <si>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</si>
  <si>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</si>
  <si>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</si>
  <si>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</si>
  <si>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</si>
  <si>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</si>
  <si>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</si>
  <si>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</si>
  <si>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</si>
  <si>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</si>
  <si>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</si>
  <si>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</si>
  <si>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</si>
  <si>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</si>
  <si>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</si>
  <si>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</si>
  <si>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</si>
  <si>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</si>
  <si>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</si>
  <si>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</si>
  <si>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</si>
  <si>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</si>
  <si>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</si>
  <si>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</si>
  <si>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</si>
  <si>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</si>
  <si>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</si>
  <si>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</si>
  <si>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</si>
  <si>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</si>
  <si>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</si>
  <si>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</si>
  <si>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</si>
  <si>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</si>
  <si>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</si>
  <si>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</si>
  <si>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</si>
  <si>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</si>
  <si>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</si>
  <si>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</si>
  <si>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</si>
  <si>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</si>
  <si>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</si>
  <si>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</si>
  <si>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</si>
  <si>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</si>
  <si>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</si>
  <si>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</si>
  <si>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</si>
  <si>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</si>
  <si>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</si>
  <si>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</si>
  <si>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</si>
  <si>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</si>
  <si>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</si>
  <si>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</si>
  <si>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</si>
  <si>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</si>
  <si>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</si>
  <si>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</si>
  <si>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</si>
  <si>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</si>
  <si>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</si>
  <si>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</si>
  <si>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</si>
  <si>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</si>
  <si>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</si>
  <si>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</si>
  <si>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</si>
  <si>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</si>
  <si>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</si>
  <si>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</si>
  <si>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</si>
  <si>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</si>
  <si>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</si>
  <si>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</si>
  <si>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</si>
  <si>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</si>
  <si>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</si>
  <si>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</si>
  <si>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</si>
  <si>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</si>
  <si>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</si>
  <si>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</si>
  <si>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</si>
  <si>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</si>
  <si>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</si>
  <si>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</si>
  <si>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</si>
  <si>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</si>
  <si>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</si>
  <si>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</si>
  <si>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</si>
  <si>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</si>
  <si>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</si>
  <si>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</si>
  <si>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</si>
  <si>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</si>
  <si>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</si>
  <si>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</si>
  <si>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</si>
  <si>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</si>
  <si>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</si>
  <si>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</si>
  <si>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</si>
  <si>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</si>
  <si>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</si>
  <si>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</si>
  <si>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</si>
  <si>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</si>
  <si>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</si>
  <si>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</si>
  <si>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</si>
  <si>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</si>
  <si>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</si>
  <si>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</si>
  <si>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</si>
  <si>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</si>
  <si>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</si>
  <si>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</si>
  <si>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</si>
  <si>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</si>
  <si>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</si>
  <si>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</si>
  <si>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</si>
  <si>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</si>
  <si>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</si>
  <si>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</si>
  <si>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</si>
  <si>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</si>
  <si>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</si>
  <si>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</si>
  <si>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</si>
  <si>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</si>
  <si>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</si>
  <si>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</si>
  <si>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</si>
  <si>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</si>
  <si>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</si>
  <si>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</si>
  <si>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</si>
  <si>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</si>
  <si>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</si>
  <si>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</si>
  <si>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</si>
  <si>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</si>
  <si>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</si>
  <si>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</si>
  <si>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</si>
  <si>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</si>
  <si>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</si>
  <si>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</si>
  <si>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</si>
  <si>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</si>
  <si>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</si>
  <si>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</si>
  <si>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</si>
  <si>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</si>
  <si>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</si>
  <si>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</si>
  <si>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</si>
  <si>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</si>
  <si>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</si>
  <si>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</si>
  <si>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</si>
  <si>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</si>
  <si>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</si>
  <si>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</si>
  <si>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</si>
  <si>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</si>
  <si>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</si>
  <si>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</si>
  <si>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</si>
  <si>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</si>
  <si>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</si>
  <si>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</si>
  <si>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</si>
  <si>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</si>
  <si>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</si>
  <si>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</si>
  <si>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</si>
  <si>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</si>
  <si>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</si>
  <si>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</si>
  <si>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</si>
  <si>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</si>
  <si>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</si>
  <si>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</si>
  <si>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</si>
  <si>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</si>
  <si>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</si>
  <si>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</si>
  <si>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</si>
  <si>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</si>
  <si>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</si>
  <si>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</si>
  <si>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</si>
  <si>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</si>
  <si>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</si>
  <si>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</si>
  <si>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</si>
  <si>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</si>
  <si>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</si>
  <si>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</si>
  <si>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</si>
  <si>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</si>
  <si>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</si>
  <si>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</si>
  <si>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</si>
  <si>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</si>
  <si>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</si>
  <si>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</si>
  <si>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</si>
  <si>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</si>
  <si>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</si>
  <si>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</si>
  <si>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</si>
  <si>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</si>
  <si>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</si>
  <si>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</si>
  <si>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</si>
  <si>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</si>
  <si>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</si>
  <si>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</si>
  <si>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</si>
  <si>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</si>
  <si>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</si>
  <si>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</si>
  <si>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</si>
  <si>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</si>
  <si>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</si>
  <si>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</si>
  <si>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</si>
  <si>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</si>
  <si>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</si>
  <si>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</si>
  <si>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</si>
  <si>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</si>
  <si>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</si>
  <si>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</si>
  <si>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</si>
  <si>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</si>
  <si>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</si>
  <si>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</si>
  <si>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</si>
  <si>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</si>
  <si>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</si>
  <si>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</si>
  <si>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</si>
  <si>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</si>
  <si>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</si>
  <si>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</si>
  <si>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</si>
  <si>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</si>
  <si>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</si>
  <si>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</si>
  <si>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</si>
  <si>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</si>
  <si>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</si>
  <si>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</si>
  <si>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</si>
  <si>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</si>
  <si>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</si>
  <si>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</si>
  <si>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</si>
  <si>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</si>
  <si>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</si>
  <si>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</si>
  <si>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</si>
  <si>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</si>
  <si>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</si>
  <si>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</si>
  <si>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</si>
  <si>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</si>
  <si>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</si>
  <si>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</si>
  <si>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</si>
  <si>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</si>
  <si>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</si>
  <si>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</si>
  <si>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</si>
  <si>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</si>
  <si>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</si>
  <si>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</si>
  <si>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</si>
  <si>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</si>
  <si>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</si>
  <si>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</si>
  <si>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</si>
  <si>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</si>
  <si>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</si>
  <si>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</si>
  <si>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</si>
  <si>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</si>
  <si>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</si>
  <si>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</si>
  <si>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</si>
  <si>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</si>
  <si>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</si>
  <si>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</si>
  <si>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</si>
  <si>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</si>
  <si>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</si>
  <si>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</si>
  <si>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</si>
  <si>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</si>
  <si>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</si>
  <si>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</si>
  <si>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</si>
  <si>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</si>
  <si>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</si>
  <si>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</si>
  <si>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</si>
  <si>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</si>
  <si>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</si>
  <si>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</si>
  <si>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</si>
  <si>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</si>
  <si>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</si>
  <si>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</si>
  <si>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</si>
  <si>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</si>
  <si>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</si>
  <si>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</si>
  <si>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</si>
  <si>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</si>
  <si>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</si>
  <si>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</si>
  <si>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</si>
  <si>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</si>
  <si>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</si>
  <si>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</si>
  <si>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</si>
  <si>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</si>
  <si>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</si>
  <si>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</si>
  <si>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</si>
  <si>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</si>
  <si>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</si>
  <si>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</si>
  <si>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</si>
  <si>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</si>
  <si>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</si>
  <si>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</si>
  <si>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</si>
  <si>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</si>
  <si>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</si>
  <si>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</si>
  <si>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</si>
  <si>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</si>
  <si>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</si>
  <si>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</si>
  <si>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</si>
  <si>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</si>
  <si>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</si>
  <si>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</si>
  <si>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</si>
  <si>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</si>
  <si>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</si>
  <si>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</si>
  <si>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</si>
  <si>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</si>
  <si>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</si>
  <si>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</si>
  <si>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</si>
  <si>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</si>
  <si>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</si>
  <si>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</si>
  <si>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</si>
  <si>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</si>
  <si>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</si>
  <si>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</si>
  <si>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</si>
  <si>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</si>
  <si>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</si>
  <si>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</si>
  <si>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</si>
  <si>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</si>
  <si>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</si>
  <si>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</si>
  <si>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</si>
  <si>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</si>
  <si>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</si>
  <si>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</si>
  <si>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</si>
  <si>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</si>
  <si>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</si>
  <si>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</si>
  <si>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</si>
  <si>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</si>
  <si>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</si>
  <si>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</si>
  <si>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</si>
  <si>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</si>
  <si>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</si>
  <si>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</si>
  <si>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</si>
  <si>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</si>
  <si>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</si>
  <si>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</si>
  <si>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</si>
  <si>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</si>
  <si>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</si>
  <si>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</si>
  <si>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</si>
  <si>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</si>
  <si>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</si>
  <si>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</si>
  <si>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</si>
  <si>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</si>
  <si>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</si>
  <si>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</si>
  <si>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</si>
  <si>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</si>
  <si>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</si>
  <si>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</si>
  <si>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</si>
  <si>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</si>
  <si>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</si>
  <si>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</si>
  <si>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</si>
  <si>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</si>
  <si>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</si>
  <si>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</si>
  <si>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</si>
  <si>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</si>
  <si>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</si>
  <si>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</si>
  <si>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</si>
  <si>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</si>
  <si>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</si>
  <si>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</si>
  <si>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</si>
  <si>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</si>
  <si>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</si>
  <si>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</si>
  <si>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</si>
  <si>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</si>
  <si>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</si>
  <si>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</si>
  <si>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</si>
  <si>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</si>
  <si>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</si>
  <si>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</si>
  <si>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</si>
  <si>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</si>
  <si>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</si>
  <si>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</si>
  <si>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</si>
  <si>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</si>
  <si>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</si>
  <si>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</si>
  <si>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</si>
  <si>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</si>
  <si>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</si>
  <si>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</si>
  <si>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</si>
  <si>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</si>
  <si>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</si>
  <si>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</si>
  <si>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</si>
  <si>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</si>
  <si>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</si>
  <si>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</si>
  <si>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</si>
  <si>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</si>
  <si>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</si>
  <si>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</si>
  <si>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</si>
  <si>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</si>
  <si>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</si>
  <si>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</si>
  <si>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</si>
  <si>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</si>
  <si>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</si>
  <si>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</si>
  <si>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</si>
  <si>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</si>
  <si>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</si>
  <si>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</si>
  <si>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</si>
  <si>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</si>
  <si>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</si>
  <si>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</si>
  <si>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</si>
  <si>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</si>
  <si>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</si>
  <si>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</si>
  <si>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</si>
  <si>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</si>
  <si>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</si>
  <si>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</si>
  <si>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</si>
  <si>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</si>
  <si>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</si>
  <si>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</si>
  <si>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</si>
  <si>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</si>
  <si>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</si>
  <si>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</si>
  <si>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</si>
  <si>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</si>
  <si>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</si>
  <si>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</si>
  <si>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</si>
  <si>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</si>
  <si>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</si>
  <si>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</si>
  <si>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</si>
  <si>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</si>
  <si>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</si>
  <si>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</si>
  <si>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</si>
  <si>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</si>
  <si>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</si>
  <si>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</si>
  <si>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</si>
  <si>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</si>
  <si>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</si>
  <si>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</si>
  <si>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</si>
  <si>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</si>
  <si>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</si>
  <si>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</si>
  <si>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</si>
  <si>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</si>
  <si>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</si>
  <si>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</si>
  <si>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</si>
  <si>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</si>
  <si>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</si>
  <si>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</si>
  <si>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</si>
  <si>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</si>
  <si>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</si>
  <si>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</si>
  <si>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</si>
  <si>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</si>
  <si>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</si>
  <si>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</si>
  <si>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</si>
  <si>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</si>
  <si>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</si>
  <si>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</si>
  <si>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</si>
  <si>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</si>
  <si>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</si>
  <si>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</si>
  <si>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</si>
  <si>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</si>
  <si>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</si>
  <si>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</si>
  <si>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</si>
  <si>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</si>
  <si>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</si>
  <si>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</si>
  <si>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</si>
  <si>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</si>
  <si>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</si>
  <si>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</si>
  <si>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</si>
  <si>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</si>
  <si>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</si>
  <si>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</si>
  <si>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</si>
  <si>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</si>
  <si>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</si>
  <si>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</si>
  <si>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</si>
  <si>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</si>
  <si>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</si>
  <si>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</si>
  <si>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</si>
  <si>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</si>
  <si>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</si>
  <si>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</si>
  <si>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</si>
  <si>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</si>
  <si>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</si>
  <si>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</si>
  <si>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</si>
  <si>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</si>
  <si>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</si>
  <si>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</si>
  <si>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</si>
  <si>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</si>
  <si>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</si>
  <si>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</si>
  <si>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</si>
  <si>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</si>
  <si>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</si>
  <si>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</si>
  <si>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</si>
  <si>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</si>
  <si>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</si>
  <si>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</si>
  <si>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</si>
  <si>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</si>
  <si>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</si>
  <si>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</si>
  <si>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</si>
  <si>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</si>
  <si>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</si>
  <si>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</si>
  <si>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</si>
  <si>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</si>
  <si>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</si>
  <si>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</si>
  <si>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</si>
  <si>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</si>
  <si>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</si>
  <si>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</si>
  <si>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</si>
  <si>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</si>
  <si>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</si>
  <si>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</si>
  <si>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</si>
  <si>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</si>
  <si>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</si>
  <si>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</si>
  <si>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</si>
  <si>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</si>
  <si>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</si>
  <si>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</si>
  <si>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</si>
  <si>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</si>
  <si>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</si>
  <si>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</si>
  <si>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</si>
  <si>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</si>
  <si>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</si>
  <si>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</si>
  <si>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</si>
  <si>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</si>
  <si>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</si>
  <si>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</si>
  <si>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</si>
  <si>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</si>
  <si>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</si>
  <si>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</si>
  <si>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</si>
  <si>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</si>
  <si>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</si>
  <si>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</si>
  <si>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</si>
  <si>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</si>
  <si>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</si>
  <si>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</si>
  <si>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</si>
  <si>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</si>
  <si>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</si>
  <si>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</si>
  <si>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</si>
  <si>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</si>
  <si>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</si>
  <si>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</si>
  <si>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</si>
  <si>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</si>
  <si>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</si>
  <si>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</si>
  <si>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</si>
  <si>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</si>
  <si>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</si>
  <si>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</si>
  <si>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</si>
  <si>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</si>
  <si>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</si>
  <si>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</si>
  <si>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</si>
  <si>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</si>
  <si>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</si>
  <si>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</si>
  <si>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</si>
  <si>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</si>
  <si>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</si>
  <si>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</si>
  <si>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</si>
  <si>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</si>
  <si>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</si>
  <si>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</si>
  <si>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</si>
  <si>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</si>
  <si>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</si>
  <si>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</si>
  <si>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</si>
  <si>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</si>
  <si>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</si>
  <si>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</si>
  <si>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</si>
  <si>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</si>
  <si>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</si>
  <si>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</si>
  <si>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</si>
  <si>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</si>
  <si>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</si>
  <si>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</si>
  <si>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</si>
  <si>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</si>
  <si>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</si>
  <si>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</si>
  <si>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</si>
  <si>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</si>
  <si>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</si>
  <si>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</si>
  <si>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</si>
  <si>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</si>
  <si>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</si>
  <si>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</si>
  <si>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</si>
  <si>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</si>
  <si>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</si>
  <si>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</si>
  <si>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</si>
  <si>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</si>
  <si>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</si>
  <si>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</si>
  <si>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</si>
  <si>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</si>
  <si>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</si>
  <si>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</si>
  <si>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</si>
  <si>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</si>
  <si>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</si>
  <si>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</si>
  <si>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</si>
  <si>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</si>
  <si>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</si>
  <si>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</si>
  <si>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</si>
  <si>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</si>
  <si>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</si>
  <si>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</si>
  <si>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</si>
  <si>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</si>
  <si>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</si>
  <si>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</si>
  <si>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</si>
  <si>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</si>
  <si>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</si>
  <si>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</si>
  <si>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</si>
  <si>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</si>
  <si>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</si>
  <si>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</si>
  <si>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</si>
  <si>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</si>
  <si>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</si>
  <si>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</si>
  <si>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</si>
  <si>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</si>
  <si>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</si>
  <si>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</si>
  <si>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</si>
  <si>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</si>
  <si>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</si>
  <si>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</si>
  <si>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</si>
  <si>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</si>
  <si>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</si>
  <si>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</si>
  <si>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</si>
  <si>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</si>
  <si>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</si>
  <si>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</si>
  <si>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</si>
  <si>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</si>
  <si>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</si>
  <si>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</si>
  <si>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</si>
  <si>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</si>
  <si>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</si>
  <si>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</si>
  <si>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</si>
  <si>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</si>
  <si>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</si>
  <si>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</si>
  <si>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</si>
  <si>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</si>
  <si>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</si>
  <si>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</si>
  <si>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</si>
  <si>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</si>
  <si>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</si>
  <si>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</si>
  <si>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</si>
  <si>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</si>
  <si>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</si>
  <si>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</si>
  <si>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</si>
  <si>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</si>
  <si>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</si>
  <si>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</si>
  <si>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</si>
  <si>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</si>
  <si>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</si>
  <si>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</si>
  <si>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</si>
  <si>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</si>
  <si>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</si>
  <si>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</si>
  <si>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</si>
  <si>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</si>
  <si>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</si>
  <si>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</si>
  <si>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</si>
  <si>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</si>
  <si>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</si>
  <si>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</si>
  <si>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</si>
  <si>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</si>
  <si>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</si>
  <si>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</si>
  <si>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</si>
  <si>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</si>
  <si>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</si>
  <si>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</si>
  <si>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</si>
  <si>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</si>
  <si>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</si>
  <si>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</si>
  <si>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</si>
  <si>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</si>
  <si>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</si>
  <si>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</si>
  <si>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</si>
  <si>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</si>
  <si>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</si>
  <si>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</si>
  <si>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</si>
  <si>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</si>
  <si>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</si>
  <si>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</si>
  <si>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</si>
  <si>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</si>
  <si>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</si>
  <si>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</si>
  <si>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</si>
  <si>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</si>
  <si>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</si>
  <si>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</si>
  <si>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</si>
  <si>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</si>
  <si>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</si>
  <si>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</si>
  <si>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</si>
  <si>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</si>
  <si>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</si>
  <si>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</si>
  <si>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</si>
  <si>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</si>
  <si>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</si>
  <si>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</si>
  <si>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</si>
  <si>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</si>
  <si>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</si>
  <si>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</si>
  <si>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</si>
  <si>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</si>
  <si>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</si>
  <si>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</si>
  <si>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</si>
  <si>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</si>
  <si>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</si>
  <si>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</si>
  <si>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</si>
  <si>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</si>
  <si>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</si>
  <si>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</si>
  <si>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</si>
  <si>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</si>
  <si>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</si>
  <si>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</si>
  <si>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</si>
  <si>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</si>
  <si>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</si>
  <si>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</si>
  <si>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</si>
  <si>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</si>
  <si>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</si>
  <si>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</si>
  <si>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</si>
  <si>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</si>
  <si>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</si>
  <si>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</si>
  <si>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</si>
  <si>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</si>
  <si>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</si>
  <si>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</si>
  <si>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</si>
  <si>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</si>
  <si>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</si>
  <si>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</si>
  <si>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</si>
  <si>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</si>
  <si>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</si>
  <si>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</si>
  <si>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</si>
  <si>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</si>
  <si>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</si>
  <si>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</si>
  <si>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</si>
  <si>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</si>
  <si>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</si>
  <si>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</si>
  <si>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</si>
  <si>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</si>
  <si>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</si>
  <si>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</si>
  <si>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</si>
  <si>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</si>
  <si>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</si>
  <si>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</si>
  <si>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</si>
  <si>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</si>
  <si>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</si>
  <si>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</si>
  <si>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</si>
  <si>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</si>
  <si>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</si>
  <si>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</si>
  <si>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</si>
  <si>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</si>
  <si>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</si>
  <si>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</si>
  <si>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</si>
  <si>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</si>
  <si>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</si>
  <si>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</si>
  <si>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</si>
  <si>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</si>
  <si>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</si>
  <si>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</si>
  <si>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</si>
  <si>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</si>
  <si>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</si>
  <si>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</si>
  <si>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</si>
  <si>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</si>
  <si>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</si>
  <si>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</si>
  <si>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</si>
  <si>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</si>
  <si>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</si>
  <si>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</si>
  <si>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</si>
  <si>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</si>
  <si>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</si>
  <si>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</si>
  <si>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</si>
  <si>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</si>
  <si>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</si>
  <si>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</si>
  <si>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</si>
  <si>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</si>
  <si>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</si>
  <si>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</si>
  <si>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</si>
  <si>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</si>
  <si>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</si>
  <si>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</si>
  <si>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</si>
  <si>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</si>
  <si>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</si>
  <si>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</si>
  <si>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</si>
  <si>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</si>
  <si>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</si>
  <si>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</si>
  <si>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</si>
  <si>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</si>
  <si>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</si>
  <si>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</si>
  <si>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</si>
  <si>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</si>
  <si>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</si>
  <si>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</si>
  <si>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</si>
  <si>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</si>
  <si>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</si>
  <si>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</si>
  <si>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</si>
  <si>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</si>
  <si>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</si>
  <si>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</si>
  <si>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</si>
  <si>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İşlemleri</t>
  </si>
  <si>
    <t>Banka İşlemleri Ana Süreci</t>
  </si>
  <si>
    <t>Banka Tahsilat İşlemleri Süreci</t>
  </si>
  <si>
    <t>Hesap Ekstresinin Gelmesiyle Başlar, Tahsilatın Hesaplara Alınmasıyla Sona Erer.</t>
  </si>
  <si>
    <t>Tahsilatların Kanuna Uygun bir şekilde hesaplara alınması</t>
  </si>
  <si>
    <t>Rize Defterdarlığı</t>
  </si>
  <si>
    <t>Muhasebe Müdürlüğü</t>
  </si>
  <si>
    <t xml:space="preserve">Banka Tahsilat İşlemleri Süreci </t>
  </si>
  <si>
    <t>Zuhal SUNGUR</t>
  </si>
  <si>
    <t>Muhasebe İşlemleri Görevlisi</t>
  </si>
  <si>
    <t>Muhasebe İşlemleri Sorumlusu</t>
  </si>
  <si>
    <t>Muhasebe Yetkilisi</t>
  </si>
  <si>
    <t>Bilgisayar</t>
  </si>
  <si>
    <t>Yazıcı</t>
  </si>
  <si>
    <t>Telefon</t>
  </si>
  <si>
    <t>Say2000i</t>
  </si>
  <si>
    <t>İlgili bankadan hesap ekstresinin gelmesiyle başlar.</t>
  </si>
  <si>
    <t>Hesap Özet Cetveli</t>
  </si>
  <si>
    <t>1</t>
  </si>
  <si>
    <t>Muhasebe işlem Fişi</t>
  </si>
  <si>
    <t>Tahsilat Çeşidinin Tespit Edilmesi</t>
  </si>
  <si>
    <t>Bankadan gelen hesap özet cetveline göre hesaba aktarılan tutarların çeşidi belirlenir.</t>
  </si>
  <si>
    <t>Her Seferinde</t>
  </si>
  <si>
    <t>Muhasebe İşlem Görevlisi</t>
  </si>
  <si>
    <t>Hesap Özet cetveli</t>
  </si>
  <si>
    <t>Tahsilatın çeşidine göre ilgili hesaplara aktarılır</t>
  </si>
  <si>
    <t>Hesaplara aktarılma</t>
  </si>
  <si>
    <t>Yazılım Aracılığı İle</t>
  </si>
  <si>
    <t>Tek Yönlü</t>
  </si>
  <si>
    <t>Onay Alma</t>
  </si>
  <si>
    <t>Yazılı</t>
  </si>
  <si>
    <t>Banka Tahsilat İşlemleri Süreci İletişim Akış Diyagramı</t>
  </si>
  <si>
    <t>(0464) 213 03 38</t>
  </si>
  <si>
    <t>zsungur@muhasebat.gov.tr</t>
  </si>
  <si>
    <t xml:space="preserve">    Defterdarlık Uzmanı</t>
  </si>
  <si>
    <t>KEOS</t>
  </si>
  <si>
    <t>Banka hesap Ekstresi</t>
  </si>
  <si>
    <t>2</t>
  </si>
  <si>
    <t>5018 Sayılı Kamu Mali Yönetimi ve Kontrolü Kanunu</t>
  </si>
  <si>
    <t>Md-6-50-61</t>
  </si>
  <si>
    <t>Merkezi Yönetim Muhasebe Yönetmeliği</t>
  </si>
  <si>
    <t>Md17-18-19-20-21-22-350-351-352</t>
  </si>
  <si>
    <t>Genel Bütçe Kapsamındaki Kamu İdarelerinin Ödeme ve Tahsilat İşlemlerinin Elektronik Ortamda Gerçekleştirilmesine İlişkin Usul ve Esaslar</t>
  </si>
  <si>
    <t>Tümü</t>
  </si>
  <si>
    <t>Say2000i Duyuruları</t>
  </si>
  <si>
    <t>Defterdarlık Uzmanı</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</si>
</sst>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rgb="FF000000"/>
      <name val="Gill Sans MT"/>
    </font>
    <font>
      <sz val="18"/>
      <color indexed="8"/>
      <name val="Tahoma"/>
      <family val="2"/>
      <charset val="162"/>
    </font>
    <font>
      <sz val="10"/>
      <color indexed="8"/>
      <name val="Tahoma"/>
      <family val="2"/>
      <charset val="162"/>
    </font>
    <font>
      <sz val="10"/>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8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5" fillId="3" borderId="1" xfId="1" applyFill="1" applyBorder="1" applyAlignment="1" applyProtection="1">
      <alignment wrapText="1"/>
      <protection locked="0"/>
    </xf>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8" fillId="0" borderId="0" xfId="0" applyFont="1" applyAlignment="1">
      <alignment wrapText="1"/>
    </xf>
    <xf numFmtId="0" fontId="40" fillId="3" borderId="1" xfId="0" applyFont="1" applyFill="1" applyBorder="1" applyAlignment="1" applyProtection="1">
      <alignment wrapText="1"/>
      <protection locked="0"/>
    </xf>
    <xf numFmtId="0" fontId="40" fillId="3" borderId="1" xfId="0" applyFont="1" applyFill="1" applyBorder="1" applyProtection="1">
      <protection locked="0"/>
    </xf>
    <xf numFmtId="0" fontId="35" fillId="3" borderId="1" xfId="1" applyFill="1" applyBorder="1" applyAlignment="1" applyProtection="1">
      <protection locked="0"/>
    </xf>
    <xf numFmtId="0" fontId="41" fillId="0" borderId="26" xfId="0" applyFont="1" applyBorder="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1" fillId="0" borderId="37" xfId="0" applyFont="1" applyBorder="1" applyAlignment="1">
      <alignment horizontal="center"/>
    </xf>
    <xf numFmtId="0" fontId="41" fillId="0" borderId="3" xfId="0" applyFont="1" applyBorder="1" applyAlignment="1">
      <alignment horizontal="center"/>
    </xf>
    <xf numFmtId="0" fontId="41" fillId="0" borderId="38" xfId="0" applyFont="1" applyBorder="1" applyAlignment="1">
      <alignment horizontal="center"/>
    </xf>
    <xf numFmtId="0" fontId="39"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0" fillId="3" borderId="1" xfId="0" applyFont="1" applyFill="1" applyBorder="1" applyAlignment="1">
      <alignment horizontal="left"/>
    </xf>
    <xf numFmtId="0" fontId="40" fillId="3" borderId="1" xfId="0" applyFont="1" applyFill="1" applyBorder="1" applyAlignment="1">
      <alignment horizontal="left" indent="2"/>
    </xf>
    <xf numFmtId="0" fontId="40"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40" fillId="0" borderId="0" xfId="0" applyFont="1" applyAlignment="1" applyProtection="1">
      <alignment vertical="center" wrapText="1"/>
      <protection locked="0"/>
    </xf>
    <xf numFmtId="0" fontId="40" fillId="0" borderId="1" xfId="0" applyFont="1" applyBorder="1" applyAlignment="1" applyProtection="1">
      <alignment wrapText="1"/>
      <protection locked="0"/>
    </xf>
    <xf numFmtId="0" fontId="40" fillId="0" borderId="1" xfId="0" applyFont="1" applyBorder="1" applyProtection="1">
      <protection locked="0"/>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389282</xdr:colOff>
      <xdr:row>4</xdr:row>
      <xdr:rowOff>0</xdr:rowOff>
    </xdr:from>
    <xdr:to>
      <xdr:col>5</xdr:col>
      <xdr:colOff>405846</xdr:colOff>
      <xdr:row>6</xdr:row>
      <xdr:rowOff>66261</xdr:rowOff>
    </xdr:to>
    <xdr:sp macro="" textlink="">
      <xdr:nvSpPr>
        <xdr:cNvPr id="2" name="4 Akış Çizelgesi: Sonlandırıcı"/>
        <xdr:cNvSpPr/>
      </xdr:nvSpPr>
      <xdr:spPr>
        <a:xfrm>
          <a:off x="2451652" y="844826"/>
          <a:ext cx="1391477" cy="43069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Bankadan Hesap Ekstresinin</a:t>
          </a:r>
          <a:r>
            <a:rPr lang="tr-TR" sz="1000" baseline="0">
              <a:latin typeface="Tahoma" panose="020B0604030504040204" pitchFamily="34" charset="0"/>
              <a:ea typeface="Tahoma" panose="020B0604030504040204" pitchFamily="34" charset="0"/>
              <a:cs typeface="Tahoma" panose="020B0604030504040204" pitchFamily="34" charset="0"/>
            </a:rPr>
            <a:t> Gelmesi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629158</xdr:colOff>
      <xdr:row>11</xdr:row>
      <xdr:rowOff>66261</xdr:rowOff>
    </xdr:from>
    <xdr:to>
      <xdr:col>7</xdr:col>
      <xdr:colOff>74543</xdr:colOff>
      <xdr:row>13</xdr:row>
      <xdr:rowOff>164673</xdr:rowOff>
    </xdr:to>
    <xdr:sp macro="" textlink="">
      <xdr:nvSpPr>
        <xdr:cNvPr id="54" name="7 Akış Çizelgesi: Belge"/>
        <xdr:cNvSpPr/>
      </xdr:nvSpPr>
      <xdr:spPr>
        <a:xfrm>
          <a:off x="4066441" y="2186609"/>
          <a:ext cx="820298" cy="46284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a:t>
          </a:r>
          <a:r>
            <a:rPr lang="tr-TR" sz="1000" baseline="0">
              <a:latin typeface="Tahoma" panose="020B0604030504040204" pitchFamily="34" charset="0"/>
              <a:ea typeface="Tahoma" panose="020B0604030504040204" pitchFamily="34" charset="0"/>
              <a:cs typeface="Tahoma" panose="020B0604030504040204" pitchFamily="34" charset="0"/>
            </a:rPr>
            <a:t> İşlem Fişi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571499</xdr:colOff>
      <xdr:row>4</xdr:row>
      <xdr:rowOff>66261</xdr:rowOff>
    </xdr:from>
    <xdr:to>
      <xdr:col>3</xdr:col>
      <xdr:colOff>124238</xdr:colOff>
      <xdr:row>6</xdr:row>
      <xdr:rowOff>49696</xdr:rowOff>
    </xdr:to>
    <xdr:sp macro="" textlink="">
      <xdr:nvSpPr>
        <xdr:cNvPr id="39" name="7 Akış Çizelgesi: Belge"/>
        <xdr:cNvSpPr/>
      </xdr:nvSpPr>
      <xdr:spPr>
        <a:xfrm>
          <a:off x="1258956" y="911087"/>
          <a:ext cx="927652" cy="3478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Hesap Özet Cetveli</a:t>
          </a:r>
        </a:p>
      </xdr:txBody>
    </xdr:sp>
    <xdr:clientData/>
  </xdr:twoCellAnchor>
  <xdr:twoCellAnchor>
    <xdr:from>
      <xdr:col>3</xdr:col>
      <xdr:colOff>455543</xdr:colOff>
      <xdr:row>7</xdr:row>
      <xdr:rowOff>115956</xdr:rowOff>
    </xdr:from>
    <xdr:to>
      <xdr:col>5</xdr:col>
      <xdr:colOff>344367</xdr:colOff>
      <xdr:row>9</xdr:row>
      <xdr:rowOff>123284</xdr:rowOff>
    </xdr:to>
    <xdr:sp macro="" textlink="">
      <xdr:nvSpPr>
        <xdr:cNvPr id="42" name="1 Akış Çizelgesi: İşlem"/>
        <xdr:cNvSpPr/>
      </xdr:nvSpPr>
      <xdr:spPr>
        <a:xfrm>
          <a:off x="2517913" y="1507434"/>
          <a:ext cx="1263737" cy="37176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Tahsilat Çeşidinin Tespit Edilmesi</a:t>
          </a:r>
        </a:p>
      </xdr:txBody>
    </xdr:sp>
    <xdr:clientData/>
  </xdr:twoCellAnchor>
  <xdr:twoCellAnchor>
    <xdr:from>
      <xdr:col>3</xdr:col>
      <xdr:colOff>455542</xdr:colOff>
      <xdr:row>11</xdr:row>
      <xdr:rowOff>16565</xdr:rowOff>
    </xdr:from>
    <xdr:to>
      <xdr:col>5</xdr:col>
      <xdr:colOff>372716</xdr:colOff>
      <xdr:row>13</xdr:row>
      <xdr:rowOff>173934</xdr:rowOff>
    </xdr:to>
    <xdr:sp macro="" textlink="">
      <xdr:nvSpPr>
        <xdr:cNvPr id="44" name="1 Akış Çizelgesi: İşlem"/>
        <xdr:cNvSpPr/>
      </xdr:nvSpPr>
      <xdr:spPr>
        <a:xfrm>
          <a:off x="2517912" y="2136913"/>
          <a:ext cx="1292087" cy="5218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Tahsilatın Çeşidine Göre İlgili Hesap</a:t>
          </a:r>
          <a:r>
            <a:rPr lang="tr-TR" sz="1000" baseline="0">
              <a:latin typeface="Tahoma" panose="020B0604030504040204" pitchFamily="34" charset="0"/>
              <a:ea typeface="Tahoma" panose="020B0604030504040204" pitchFamily="34" charset="0"/>
              <a:cs typeface="Tahoma" panose="020B0604030504040204" pitchFamily="34" charset="0"/>
            </a:rPr>
            <a:t> Koduna</a:t>
          </a:r>
          <a:r>
            <a:rPr lang="tr-TR" sz="1000">
              <a:latin typeface="Tahoma" panose="020B0604030504040204" pitchFamily="34" charset="0"/>
              <a:ea typeface="Tahoma" panose="020B0604030504040204" pitchFamily="34" charset="0"/>
              <a:cs typeface="Tahoma" panose="020B0604030504040204" pitchFamily="34" charset="0"/>
            </a:rPr>
            <a:t> alınması</a:t>
          </a:r>
        </a:p>
      </xdr:txBody>
    </xdr:sp>
    <xdr:clientData/>
  </xdr:twoCellAnchor>
  <xdr:twoCellAnchor>
    <xdr:from>
      <xdr:col>1</xdr:col>
      <xdr:colOff>646044</xdr:colOff>
      <xdr:row>11</xdr:row>
      <xdr:rowOff>99391</xdr:rowOff>
    </xdr:from>
    <xdr:to>
      <xdr:col>3</xdr:col>
      <xdr:colOff>49695</xdr:colOff>
      <xdr:row>13</xdr:row>
      <xdr:rowOff>93037</xdr:rowOff>
    </xdr:to>
    <xdr:sp macro="" textlink="">
      <xdr:nvSpPr>
        <xdr:cNvPr id="46" name="15 Akış Çizelgesi: Manyetik Disk"/>
        <xdr:cNvSpPr/>
      </xdr:nvSpPr>
      <xdr:spPr>
        <a:xfrm>
          <a:off x="1333501" y="2219739"/>
          <a:ext cx="778564" cy="35808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Say2000i</a:t>
          </a:r>
        </a:p>
      </xdr:txBody>
    </xdr:sp>
    <xdr:clientData/>
  </xdr:twoCellAnchor>
  <xdr:twoCellAnchor>
    <xdr:from>
      <xdr:col>3</xdr:col>
      <xdr:colOff>430697</xdr:colOff>
      <xdr:row>15</xdr:row>
      <xdr:rowOff>0</xdr:rowOff>
    </xdr:from>
    <xdr:to>
      <xdr:col>5</xdr:col>
      <xdr:colOff>389284</xdr:colOff>
      <xdr:row>18</xdr:row>
      <xdr:rowOff>24847</xdr:rowOff>
    </xdr:to>
    <xdr:sp macro="" textlink="">
      <xdr:nvSpPr>
        <xdr:cNvPr id="10" name="4 Akış Çizelgesi: Sonlandırıcı"/>
        <xdr:cNvSpPr/>
      </xdr:nvSpPr>
      <xdr:spPr>
        <a:xfrm>
          <a:off x="2493067" y="2849217"/>
          <a:ext cx="1333500" cy="5715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Yapılan</a:t>
          </a:r>
          <a:r>
            <a:rPr lang="tr-TR" sz="1000" baseline="0">
              <a:latin typeface="Tahoma" panose="020B0604030504040204" pitchFamily="34" charset="0"/>
              <a:ea typeface="Tahoma" panose="020B0604030504040204" pitchFamily="34" charset="0"/>
              <a:cs typeface="Tahoma" panose="020B0604030504040204" pitchFamily="34" charset="0"/>
            </a:rPr>
            <a:t> Tahsilat Hazineye Aktarıldı.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397565</xdr:colOff>
      <xdr:row>6</xdr:row>
      <xdr:rowOff>66261</xdr:rowOff>
    </xdr:from>
    <xdr:to>
      <xdr:col>4</xdr:col>
      <xdr:colOff>399956</xdr:colOff>
      <xdr:row>7</xdr:row>
      <xdr:rowOff>115956</xdr:rowOff>
    </xdr:to>
    <xdr:cxnSp macro="">
      <xdr:nvCxnSpPr>
        <xdr:cNvPr id="4" name="Düz Ok Bağlayıcısı 3"/>
        <xdr:cNvCxnSpPr>
          <a:stCxn id="2" idx="2"/>
          <a:endCxn id="42" idx="0"/>
        </xdr:cNvCxnSpPr>
      </xdr:nvCxnSpPr>
      <xdr:spPr>
        <a:xfrm>
          <a:off x="3147391" y="1275522"/>
          <a:ext cx="2391" cy="231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124238</xdr:colOff>
      <xdr:row>5</xdr:row>
      <xdr:rowOff>33131</xdr:rowOff>
    </xdr:from>
    <xdr:to>
      <xdr:col>3</xdr:col>
      <xdr:colOff>389282</xdr:colOff>
      <xdr:row>5</xdr:row>
      <xdr:rowOff>57979</xdr:rowOff>
    </xdr:to>
    <xdr:cxnSp macro="">
      <xdr:nvCxnSpPr>
        <xdr:cNvPr id="7" name="Düz Ok Bağlayıcısı 6"/>
        <xdr:cNvCxnSpPr>
          <a:stCxn id="39" idx="3"/>
          <a:endCxn id="2" idx="1"/>
        </xdr:cNvCxnSpPr>
      </xdr:nvCxnSpPr>
      <xdr:spPr>
        <a:xfrm flipV="1">
          <a:off x="2186608" y="1060174"/>
          <a:ext cx="265044" cy="248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399956</xdr:colOff>
      <xdr:row>9</xdr:row>
      <xdr:rowOff>123284</xdr:rowOff>
    </xdr:from>
    <xdr:to>
      <xdr:col>4</xdr:col>
      <xdr:colOff>414130</xdr:colOff>
      <xdr:row>11</xdr:row>
      <xdr:rowOff>16565</xdr:rowOff>
    </xdr:to>
    <xdr:cxnSp macro="">
      <xdr:nvCxnSpPr>
        <xdr:cNvPr id="12" name="Düz Ok Bağlayıcısı 11"/>
        <xdr:cNvCxnSpPr>
          <a:stCxn id="42" idx="2"/>
          <a:endCxn id="44" idx="0"/>
        </xdr:cNvCxnSpPr>
      </xdr:nvCxnSpPr>
      <xdr:spPr>
        <a:xfrm>
          <a:off x="3149782" y="1879197"/>
          <a:ext cx="14174" cy="2577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409991</xdr:colOff>
      <xdr:row>13</xdr:row>
      <xdr:rowOff>173934</xdr:rowOff>
    </xdr:from>
    <xdr:to>
      <xdr:col>4</xdr:col>
      <xdr:colOff>414130</xdr:colOff>
      <xdr:row>15</xdr:row>
      <xdr:rowOff>0</xdr:rowOff>
    </xdr:to>
    <xdr:cxnSp macro="">
      <xdr:nvCxnSpPr>
        <xdr:cNvPr id="15" name="Düz Ok Bağlayıcısı 14"/>
        <xdr:cNvCxnSpPr>
          <a:stCxn id="44" idx="2"/>
          <a:endCxn id="10" idx="0"/>
        </xdr:cNvCxnSpPr>
      </xdr:nvCxnSpPr>
      <xdr:spPr>
        <a:xfrm flipH="1">
          <a:off x="3159817" y="2658717"/>
          <a:ext cx="4139"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372716</xdr:colOff>
      <xdr:row>12</xdr:row>
      <xdr:rowOff>95250</xdr:rowOff>
    </xdr:from>
    <xdr:to>
      <xdr:col>5</xdr:col>
      <xdr:colOff>629158</xdr:colOff>
      <xdr:row>12</xdr:row>
      <xdr:rowOff>115468</xdr:rowOff>
    </xdr:to>
    <xdr:cxnSp macro="">
      <xdr:nvCxnSpPr>
        <xdr:cNvPr id="18" name="Düz Ok Bağlayıcısı 17"/>
        <xdr:cNvCxnSpPr>
          <a:stCxn id="44" idx="3"/>
          <a:endCxn id="54" idx="1"/>
        </xdr:cNvCxnSpPr>
      </xdr:nvCxnSpPr>
      <xdr:spPr>
        <a:xfrm>
          <a:off x="3809999" y="2397815"/>
          <a:ext cx="256442" cy="20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49695</xdr:colOff>
      <xdr:row>12</xdr:row>
      <xdr:rowOff>95250</xdr:rowOff>
    </xdr:from>
    <xdr:to>
      <xdr:col>3</xdr:col>
      <xdr:colOff>455542</xdr:colOff>
      <xdr:row>12</xdr:row>
      <xdr:rowOff>96215</xdr:rowOff>
    </xdr:to>
    <xdr:cxnSp macro="">
      <xdr:nvCxnSpPr>
        <xdr:cNvPr id="21" name="Düz Ok Bağlayıcısı 20"/>
        <xdr:cNvCxnSpPr>
          <a:stCxn id="46" idx="4"/>
          <a:endCxn id="44" idx="1"/>
        </xdr:cNvCxnSpPr>
      </xdr:nvCxnSpPr>
      <xdr:spPr>
        <a:xfrm flipV="1">
          <a:off x="2112065" y="2397815"/>
          <a:ext cx="405847" cy="9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3</xdr:row>
      <xdr:rowOff>182217</xdr:rowOff>
    </xdr:from>
    <xdr:to>
      <xdr:col>4</xdr:col>
      <xdr:colOff>273326</xdr:colOff>
      <xdr:row>7</xdr:row>
      <xdr:rowOff>0</xdr:rowOff>
    </xdr:to>
    <xdr:sp macro="" textlink="">
      <xdr:nvSpPr>
        <xdr:cNvPr id="3" name="1 Akış Çizelgesi: İşlem"/>
        <xdr:cNvSpPr/>
      </xdr:nvSpPr>
      <xdr:spPr>
        <a:xfrm>
          <a:off x="2062370" y="836543"/>
          <a:ext cx="960782" cy="5466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 Yetkilisi</a:t>
          </a:r>
        </a:p>
      </xdr:txBody>
    </xdr:sp>
    <xdr:clientData/>
  </xdr:twoCellAnchor>
  <xdr:twoCellAnchor>
    <xdr:from>
      <xdr:col>1</xdr:col>
      <xdr:colOff>0</xdr:colOff>
      <xdr:row>9</xdr:row>
      <xdr:rowOff>41413</xdr:rowOff>
    </xdr:from>
    <xdr:to>
      <xdr:col>2</xdr:col>
      <xdr:colOff>447261</xdr:colOff>
      <xdr:row>12</xdr:row>
      <xdr:rowOff>74543</xdr:rowOff>
    </xdr:to>
    <xdr:sp macro="" textlink="">
      <xdr:nvSpPr>
        <xdr:cNvPr id="4" name="1 Akış Çizelgesi: İşlem"/>
        <xdr:cNvSpPr/>
      </xdr:nvSpPr>
      <xdr:spPr>
        <a:xfrm>
          <a:off x="687457" y="1789043"/>
          <a:ext cx="1134717" cy="5797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 İşlem Sorumlusu</a:t>
          </a:r>
        </a:p>
      </xdr:txBody>
    </xdr:sp>
    <xdr:clientData/>
  </xdr:twoCellAnchor>
  <xdr:twoCellAnchor>
    <xdr:from>
      <xdr:col>4</xdr:col>
      <xdr:colOff>356153</xdr:colOff>
      <xdr:row>9</xdr:row>
      <xdr:rowOff>33131</xdr:rowOff>
    </xdr:from>
    <xdr:to>
      <xdr:col>6</xdr:col>
      <xdr:colOff>20824</xdr:colOff>
      <xdr:row>12</xdr:row>
      <xdr:rowOff>54930</xdr:rowOff>
    </xdr:to>
    <xdr:sp macro="" textlink="">
      <xdr:nvSpPr>
        <xdr:cNvPr id="5" name="1 Akış Çizelgesi: İşlem"/>
        <xdr:cNvSpPr/>
      </xdr:nvSpPr>
      <xdr:spPr>
        <a:xfrm>
          <a:off x="3105979" y="1780761"/>
          <a:ext cx="1039584" cy="5684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 İşlem Görevlisi</a:t>
          </a:r>
        </a:p>
      </xdr:txBody>
    </xdr:sp>
    <xdr:clientData/>
  </xdr:twoCellAnchor>
  <xdr:twoCellAnchor>
    <xdr:from>
      <xdr:col>4</xdr:col>
      <xdr:colOff>273326</xdr:colOff>
      <xdr:row>5</xdr:row>
      <xdr:rowOff>91109</xdr:rowOff>
    </xdr:from>
    <xdr:to>
      <xdr:col>5</xdr:col>
      <xdr:colOff>188488</xdr:colOff>
      <xdr:row>9</xdr:row>
      <xdr:rowOff>33131</xdr:rowOff>
    </xdr:to>
    <xdr:cxnSp macro="">
      <xdr:nvCxnSpPr>
        <xdr:cNvPr id="9" name="Düz Ok Bağlayıcısı 8"/>
        <xdr:cNvCxnSpPr>
          <a:stCxn id="5" idx="0"/>
          <a:endCxn id="3" idx="3"/>
        </xdr:cNvCxnSpPr>
      </xdr:nvCxnSpPr>
      <xdr:spPr>
        <a:xfrm flipH="1" flipV="1">
          <a:off x="3023152" y="1109870"/>
          <a:ext cx="602619" cy="6708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447261</xdr:colOff>
      <xdr:row>10</xdr:row>
      <xdr:rowOff>135139</xdr:rowOff>
    </xdr:from>
    <xdr:to>
      <xdr:col>4</xdr:col>
      <xdr:colOff>356153</xdr:colOff>
      <xdr:row>10</xdr:row>
      <xdr:rowOff>149087</xdr:rowOff>
    </xdr:to>
    <xdr:cxnSp macro="">
      <xdr:nvCxnSpPr>
        <xdr:cNvPr id="13" name="Düz Ok Bağlayıcısı 12"/>
        <xdr:cNvCxnSpPr>
          <a:stCxn id="5" idx="1"/>
          <a:endCxn id="4" idx="3"/>
        </xdr:cNvCxnSpPr>
      </xdr:nvCxnSpPr>
      <xdr:spPr>
        <a:xfrm flipH="1">
          <a:off x="1822174" y="2064987"/>
          <a:ext cx="1283805" cy="139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zsungur@muhasebat.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11" sqref="C11"/>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1057</v>
      </c>
    </row>
    <row r="4" spans="1:256">
      <c r="A4" s="53" t="s">
        <v>775</v>
      </c>
      <c r="B4" s="37" t="s">
        <v>441</v>
      </c>
      <c r="C4" s="43" t="s">
        <v>1058</v>
      </c>
    </row>
    <row r="5" spans="1:256">
      <c r="A5" s="53" t="s">
        <v>776</v>
      </c>
      <c r="B5" s="37" t="s">
        <v>440</v>
      </c>
      <c r="C5" s="42" t="s">
        <v>1059</v>
      </c>
    </row>
    <row r="6" spans="1:256" ht="25.5">
      <c r="A6" s="53" t="s">
        <v>777</v>
      </c>
      <c r="B6" s="37" t="s">
        <v>772</v>
      </c>
      <c r="C6" s="44" t="s">
        <v>1060</v>
      </c>
    </row>
    <row r="7" spans="1:256">
      <c r="A7" s="53" t="s">
        <v>778</v>
      </c>
      <c r="B7" s="37" t="s">
        <v>773</v>
      </c>
      <c r="C7" s="44" t="s">
        <v>1061</v>
      </c>
    </row>
    <row r="9" spans="1:256" s="52" customFormat="1" ht="28.5">
      <c r="A9" s="121" t="s">
        <v>106</v>
      </c>
      <c r="B9" s="122"/>
      <c r="C9" s="12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7" t="s">
        <v>94</v>
      </c>
      <c r="B10" s="128"/>
      <c r="C10" s="12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4" t="s">
        <v>42</v>
      </c>
      <c r="B12" s="125"/>
      <c r="C12" s="126"/>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1053</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0</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4"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Normal="100" zoomScaleSheetLayoutView="100" workbookViewId="0">
      <selection activeCell="B16" sqref="B16"/>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6" t="str">
        <f>IF('1_GO'!C3="","",'1_GO'!C3)</f>
        <v>Muhasebe İşlemleri</v>
      </c>
      <c r="C1" s="147"/>
      <c r="D1" s="35" t="s">
        <v>808</v>
      </c>
    </row>
    <row r="2" spans="1:4">
      <c r="A2" s="1" t="s">
        <v>786</v>
      </c>
      <c r="B2" s="148" t="str">
        <f>IF('1_GO'!C4="","",'1_GO'!C4)</f>
        <v>Banka İşlemleri Ana Süreci</v>
      </c>
      <c r="C2" s="149"/>
    </row>
    <row r="3" spans="1:4">
      <c r="A3" s="1" t="s">
        <v>785</v>
      </c>
      <c r="B3" s="150" t="str">
        <f>IF('1_GO'!C5="","",'1_GO'!C5)</f>
        <v>Banka Tahsilat İşlemleri Süreci</v>
      </c>
      <c r="C3" s="151"/>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77" t="s">
        <v>1095</v>
      </c>
      <c r="C9" s="12" t="s">
        <v>1096</v>
      </c>
    </row>
    <row r="10" spans="1:4">
      <c r="A10" s="12">
        <v>2</v>
      </c>
      <c r="B10" s="178" t="s">
        <v>1097</v>
      </c>
      <c r="C10" s="12" t="s">
        <v>1098</v>
      </c>
    </row>
    <row r="11" spans="1:4" ht="25.5">
      <c r="A11" s="12">
        <v>3</v>
      </c>
      <c r="B11" s="178" t="s">
        <v>1099</v>
      </c>
      <c r="C11" s="12" t="s">
        <v>1100</v>
      </c>
    </row>
  </sheetData>
  <sheetProtection selectLockedCells="1"/>
  <mergeCells count="3">
    <mergeCell ref="B1:C1"/>
    <mergeCell ref="B2:C2"/>
    <mergeCell ref="B3:C3"/>
  </mergeCells>
  <phoneticPr fontId="34"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B9" sqref="B9"/>
    </sheetView>
  </sheetViews>
  <sheetFormatPr defaultRowHeight="12.75"/>
  <cols>
    <col min="1" max="1" width="5" style="12" customWidth="1"/>
    <col min="2" max="2" width="90.625" style="12" customWidth="1"/>
    <col min="3" max="16384" width="9" style="2"/>
  </cols>
  <sheetData>
    <row r="1" spans="1:3">
      <c r="A1" s="1" t="s">
        <v>784</v>
      </c>
      <c r="B1" s="13" t="str">
        <f>IF('1_GO'!C3="","",'1_GO'!C3)</f>
        <v>Muhasebe İşlemleri</v>
      </c>
      <c r="C1" s="35" t="s">
        <v>808</v>
      </c>
    </row>
    <row r="2" spans="1:3">
      <c r="A2" s="1" t="s">
        <v>786</v>
      </c>
      <c r="B2" s="4" t="str">
        <f>IF('1_GO'!C4="","",'1_GO'!C4)</f>
        <v>Banka İşlemleri Ana Süreci</v>
      </c>
    </row>
    <row r="3" spans="1:3">
      <c r="A3" s="1" t="s">
        <v>785</v>
      </c>
      <c r="B3" s="5" t="str">
        <f>IF('1_GO'!C5="","",'1_GO'!C5)</f>
        <v>Banka Tahsilat İşlemleri Süreci</v>
      </c>
    </row>
    <row r="4" spans="1:3">
      <c r="A4" s="2"/>
      <c r="B4" s="2"/>
    </row>
    <row r="5" spans="1:3" ht="18">
      <c r="A5" s="6" t="s">
        <v>1038</v>
      </c>
      <c r="B5" s="8"/>
    </row>
    <row r="6" spans="1:3">
      <c r="A6" s="9"/>
      <c r="B6" s="11"/>
    </row>
    <row r="7" spans="1:3">
      <c r="A7" s="3"/>
      <c r="B7" s="2"/>
    </row>
    <row r="8" spans="1:3">
      <c r="A8" s="1" t="s">
        <v>782</v>
      </c>
      <c r="B8" s="1" t="s">
        <v>806</v>
      </c>
    </row>
    <row r="9" spans="1:3">
      <c r="A9" s="12">
        <v>1</v>
      </c>
      <c r="B9" s="179" t="s">
        <v>1101</v>
      </c>
    </row>
  </sheetData>
  <sheetProtection selectLockedCells="1"/>
  <phoneticPr fontId="34"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
    </sheetView>
  </sheetViews>
  <sheetFormatPr defaultRowHeight="12.75"/>
  <cols>
    <col min="1" max="1" width="5" style="12" customWidth="1"/>
    <col min="2" max="2" width="90.625" style="12" customWidth="1"/>
    <col min="3" max="16384" width="9" style="2"/>
  </cols>
  <sheetData>
    <row r="1" spans="1:3">
      <c r="A1" s="1" t="s">
        <v>784</v>
      </c>
      <c r="B1" s="13" t="str">
        <f>IF('1_GO'!C3="","",'1_GO'!C3)</f>
        <v>Muhasebe İşlemleri</v>
      </c>
      <c r="C1" s="35" t="s">
        <v>808</v>
      </c>
    </row>
    <row r="2" spans="1:3">
      <c r="A2" s="1" t="s">
        <v>786</v>
      </c>
      <c r="B2" s="4" t="str">
        <f>IF('1_GO'!C4="","",'1_GO'!C4)</f>
        <v>Banka İşlemleri Ana Süreci</v>
      </c>
    </row>
    <row r="3" spans="1:3">
      <c r="A3" s="1" t="s">
        <v>785</v>
      </c>
      <c r="B3" s="5" t="str">
        <f>IF('1_GO'!C5="","",'1_GO'!C5)</f>
        <v>Banka Tahsilat İşlemleri Süreci</v>
      </c>
    </row>
    <row r="4" spans="1:3">
      <c r="A4" s="2"/>
      <c r="B4" s="2"/>
    </row>
    <row r="5" spans="1:3" ht="18">
      <c r="A5" s="6" t="s">
        <v>1039</v>
      </c>
      <c r="B5" s="8"/>
    </row>
    <row r="6" spans="1:3">
      <c r="A6" s="9"/>
      <c r="B6" s="11"/>
    </row>
    <row r="7" spans="1:3">
      <c r="A7" s="3"/>
      <c r="B7" s="2"/>
    </row>
    <row r="8" spans="1:3">
      <c r="A8" s="1" t="s">
        <v>782</v>
      </c>
      <c r="B8" s="1" t="s">
        <v>805</v>
      </c>
    </row>
    <row r="9" spans="1:3"/>
  </sheetData>
  <sheetProtection selectLockedCells="1"/>
  <phoneticPr fontId="34"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H17" sqref="H17"/>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2" t="str">
        <f>IF('1_GO'!C3="","",'1_GO'!C3)</f>
        <v>Muhasebe İşlemleri</v>
      </c>
      <c r="C1" s="152"/>
      <c r="D1" s="152"/>
      <c r="E1" s="35" t="s">
        <v>808</v>
      </c>
      <c r="F1" s="14"/>
      <c r="G1" s="14"/>
      <c r="H1" s="14"/>
      <c r="I1" s="14"/>
      <c r="J1" s="14"/>
      <c r="K1" s="14"/>
      <c r="L1" s="14"/>
      <c r="M1" s="14"/>
    </row>
    <row r="2" spans="1:13">
      <c r="A2" s="1" t="s">
        <v>786</v>
      </c>
      <c r="B2" s="153" t="str">
        <f>IF('1_GO'!C4="","",'1_GO'!C4)</f>
        <v>Banka İşlemleri Ana Süreci</v>
      </c>
      <c r="C2" s="153"/>
      <c r="D2" s="153"/>
      <c r="E2" s="14"/>
      <c r="F2" s="14"/>
      <c r="G2" s="14"/>
      <c r="H2" s="14"/>
      <c r="I2" s="14"/>
      <c r="J2" s="14"/>
      <c r="K2" s="14"/>
      <c r="L2" s="14"/>
      <c r="M2" s="14"/>
    </row>
    <row r="3" spans="1:13">
      <c r="A3" s="1" t="s">
        <v>785</v>
      </c>
      <c r="B3" s="154" t="str">
        <f>IF('1_GO'!C5="","",'1_GO'!C5)</f>
        <v>Banka Tahsilat İşlemleri Süreci</v>
      </c>
      <c r="C3" s="154"/>
      <c r="D3" s="154"/>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30">
      <c r="A9" s="30">
        <v>1</v>
      </c>
      <c r="B9" s="116" t="s">
        <v>1077</v>
      </c>
      <c r="C9" s="30" t="s">
        <v>1078</v>
      </c>
      <c r="D9" s="30" t="s">
        <v>1079</v>
      </c>
      <c r="E9" s="30" t="s">
        <v>1080</v>
      </c>
      <c r="I9" s="106" t="s">
        <v>1081</v>
      </c>
      <c r="K9" s="21" t="s">
        <v>867</v>
      </c>
      <c r="L9" s="22" t="s">
        <v>867</v>
      </c>
      <c r="M9" s="108" t="s">
        <v>820</v>
      </c>
    </row>
    <row r="10" spans="1:13" ht="38.25">
      <c r="A10" s="30">
        <v>2</v>
      </c>
      <c r="B10" s="30" t="s">
        <v>1083</v>
      </c>
      <c r="C10" s="30" t="s">
        <v>1082</v>
      </c>
      <c r="D10" s="30" t="s">
        <v>1079</v>
      </c>
      <c r="E10" s="30" t="s">
        <v>1080</v>
      </c>
      <c r="F10" s="30" t="s">
        <v>1067</v>
      </c>
      <c r="H10" s="30" t="s">
        <v>1068</v>
      </c>
      <c r="J10" s="30" t="s">
        <v>1072</v>
      </c>
      <c r="K10" s="21" t="s">
        <v>716</v>
      </c>
      <c r="L10" s="22" t="s">
        <v>718</v>
      </c>
      <c r="M10" s="108" t="s">
        <v>820</v>
      </c>
    </row>
    <row r="11" spans="1:13">
      <c r="A11" s="30"/>
      <c r="M11" s="108" t="s">
        <v>820</v>
      </c>
    </row>
    <row r="12" spans="1:13">
      <c r="A12" s="30"/>
      <c r="M12" s="108" t="s">
        <v>820</v>
      </c>
    </row>
    <row r="13" spans="1:13">
      <c r="A13" s="30"/>
      <c r="M13" s="108" t="s">
        <v>820</v>
      </c>
    </row>
    <row r="14" spans="1:13">
      <c r="A14" s="30"/>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55" t="s">
        <v>1054</v>
      </c>
      <c r="B27" s="156"/>
      <c r="C27" s="157"/>
      <c r="D27" s="114"/>
      <c r="E27" s="155" t="s">
        <v>1055</v>
      </c>
      <c r="F27" s="156"/>
      <c r="G27" s="156"/>
      <c r="H27" s="156"/>
      <c r="I27" s="157"/>
      <c r="J27" s="114"/>
      <c r="K27" s="114"/>
      <c r="L27" s="158"/>
      <c r="M27" s="114"/>
    </row>
    <row r="28" spans="1:13">
      <c r="A28" s="160"/>
      <c r="B28" s="161"/>
      <c r="C28" s="162"/>
      <c r="D28" s="114"/>
      <c r="E28" s="160"/>
      <c r="F28" s="161"/>
      <c r="G28" s="161"/>
      <c r="H28" s="161"/>
      <c r="I28" s="162"/>
      <c r="J28" s="114"/>
      <c r="K28" s="114"/>
      <c r="L28" s="159"/>
      <c r="M28" s="114"/>
    </row>
    <row r="29" spans="1:13" ht="15" thickBot="1">
      <c r="A29" s="163"/>
      <c r="B29" s="164"/>
      <c r="C29" s="165"/>
      <c r="D29" s="114"/>
      <c r="E29" s="163"/>
      <c r="F29" s="164"/>
      <c r="G29" s="164"/>
      <c r="H29" s="164"/>
      <c r="I29" s="165"/>
      <c r="J29" s="114"/>
      <c r="K29" s="114"/>
      <c r="L29" s="159"/>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55" t="s">
        <v>1054</v>
      </c>
      <c r="B48" s="156"/>
      <c r="C48" s="157"/>
      <c r="D48" s="114"/>
      <c r="E48" s="155" t="s">
        <v>1055</v>
      </c>
      <c r="F48" s="156"/>
      <c r="G48" s="156"/>
      <c r="H48" s="156"/>
      <c r="I48" s="157"/>
      <c r="J48" s="114"/>
      <c r="K48" s="114"/>
      <c r="L48" s="158"/>
      <c r="M48" s="114"/>
    </row>
    <row r="49" spans="1:13">
      <c r="A49" s="160"/>
      <c r="B49" s="161"/>
      <c r="C49" s="162"/>
      <c r="D49" s="114"/>
      <c r="E49" s="160"/>
      <c r="F49" s="161"/>
      <c r="G49" s="161"/>
      <c r="H49" s="161"/>
      <c r="I49" s="162"/>
      <c r="J49" s="114"/>
      <c r="K49" s="114"/>
      <c r="L49" s="159"/>
      <c r="M49" s="114"/>
    </row>
    <row r="50" spans="1:13" ht="15" thickBot="1">
      <c r="A50" s="163"/>
      <c r="B50" s="164"/>
      <c r="C50" s="165"/>
      <c r="D50" s="114"/>
      <c r="E50" s="163"/>
      <c r="F50" s="164"/>
      <c r="G50" s="164"/>
      <c r="H50" s="164"/>
      <c r="I50" s="165"/>
      <c r="J50" s="114"/>
      <c r="K50" s="114"/>
      <c r="L50" s="159"/>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55" t="s">
        <v>1054</v>
      </c>
      <c r="B69" s="156"/>
      <c r="C69" s="157"/>
      <c r="D69" s="114"/>
      <c r="E69" s="155" t="s">
        <v>1055</v>
      </c>
      <c r="F69" s="156"/>
      <c r="G69" s="156"/>
      <c r="H69" s="156"/>
      <c r="I69" s="157"/>
      <c r="J69" s="114"/>
      <c r="K69" s="114"/>
      <c r="L69" s="158"/>
      <c r="M69" s="114"/>
    </row>
    <row r="70" spans="1:13">
      <c r="A70" s="160"/>
      <c r="B70" s="161"/>
      <c r="C70" s="162"/>
      <c r="D70" s="114"/>
      <c r="E70" s="160"/>
      <c r="F70" s="161"/>
      <c r="G70" s="161"/>
      <c r="H70" s="161"/>
      <c r="I70" s="162"/>
      <c r="J70" s="114"/>
      <c r="K70" s="114"/>
      <c r="L70" s="159"/>
      <c r="M70" s="114"/>
    </row>
    <row r="71" spans="1:13" ht="15" thickBot="1">
      <c r="A71" s="163"/>
      <c r="B71" s="164"/>
      <c r="C71" s="165"/>
      <c r="D71" s="114"/>
      <c r="E71" s="163"/>
      <c r="F71" s="164"/>
      <c r="G71" s="164"/>
      <c r="H71" s="164"/>
      <c r="I71" s="165"/>
      <c r="J71" s="114"/>
      <c r="K71" s="114"/>
      <c r="L71" s="159"/>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4" type="noConversion"/>
  <conditionalFormatting sqref="B1:B3">
    <cfRule type="containsBlanks" dxfId="7" priority="4">
      <formula>LEN(TRIM(B1))=0</formula>
    </cfRule>
  </conditionalFormatting>
  <conditionalFormatting sqref="A10:M26 A4231:M65438 A30:M47 A51:M68 A9 C9:M9">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Normal="100" zoomScaleSheetLayoutView="85" workbookViewId="0">
      <pane ySplit="8" topLeftCell="A9" activePane="bottomLeft" state="frozen"/>
      <selection pane="bottomLeft" activeCell="C21" sqref="C2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6" t="str">
        <f>IF('1_GO'!C3="","",'1_GO'!C3)</f>
        <v>Muhasebe İşlemleri</v>
      </c>
      <c r="C1" s="166"/>
      <c r="D1" s="166"/>
      <c r="E1" s="35" t="s">
        <v>808</v>
      </c>
      <c r="F1" s="14"/>
    </row>
    <row r="2" spans="1:6">
      <c r="A2" s="1" t="s">
        <v>786</v>
      </c>
      <c r="B2" s="167" t="str">
        <f>IF('1_GO'!C4="","",'1_GO'!C4)</f>
        <v>Banka İşlemleri Ana Süreci</v>
      </c>
      <c r="C2" s="167"/>
      <c r="D2" s="167"/>
      <c r="E2" s="14"/>
      <c r="F2" s="14"/>
    </row>
    <row r="3" spans="1:6">
      <c r="A3" s="1" t="s">
        <v>785</v>
      </c>
      <c r="B3" s="168" t="str">
        <f>IF('1_GO'!C5="","",'1_GO'!C5)</f>
        <v>Banka Tahsilat İşlemleri Süreci</v>
      </c>
      <c r="C3" s="168"/>
      <c r="D3" s="168"/>
      <c r="E3" s="14"/>
      <c r="F3" s="14"/>
    </row>
    <row r="4" spans="1:6">
      <c r="A4" s="2"/>
      <c r="B4" s="2"/>
      <c r="C4" s="2"/>
      <c r="D4" s="14"/>
      <c r="E4" s="14"/>
      <c r="F4" s="14"/>
    </row>
    <row r="5" spans="1:6" ht="18">
      <c r="A5" s="6" t="s">
        <v>109</v>
      </c>
      <c r="B5" s="7"/>
      <c r="C5" s="7"/>
      <c r="D5" s="16"/>
      <c r="E5" s="169" t="s">
        <v>113</v>
      </c>
      <c r="F5" s="14"/>
    </row>
    <row r="6" spans="1:6">
      <c r="A6" s="9"/>
      <c r="B6" s="10"/>
      <c r="C6" s="10"/>
      <c r="D6" s="17"/>
      <c r="E6" s="170"/>
      <c r="F6" s="14"/>
    </row>
    <row r="7" spans="1:6">
      <c r="A7" s="14"/>
      <c r="B7" s="14"/>
      <c r="C7" s="14"/>
      <c r="D7" s="14"/>
      <c r="E7" s="14"/>
      <c r="F7" s="14"/>
    </row>
    <row r="8" spans="1:6">
      <c r="A8" s="1" t="s">
        <v>782</v>
      </c>
      <c r="B8" s="15" t="s">
        <v>1042</v>
      </c>
      <c r="C8" s="15" t="s">
        <v>1043</v>
      </c>
      <c r="D8" s="15" t="s">
        <v>108</v>
      </c>
      <c r="E8" s="15" t="s">
        <v>107</v>
      </c>
      <c r="F8" s="15" t="s">
        <v>110</v>
      </c>
    </row>
    <row r="9" spans="1:6" ht="25.5">
      <c r="A9" s="29">
        <v>1</v>
      </c>
      <c r="B9" s="117" t="s">
        <v>1066</v>
      </c>
      <c r="C9" s="117" t="s">
        <v>1067</v>
      </c>
      <c r="D9" s="30" t="s">
        <v>1084</v>
      </c>
      <c r="E9" s="30" t="s">
        <v>1085</v>
      </c>
      <c r="F9" s="30" t="s">
        <v>1086</v>
      </c>
    </row>
    <row r="10" spans="1:6" ht="25.5">
      <c r="A10" s="29">
        <v>2</v>
      </c>
      <c r="B10" s="117" t="s">
        <v>1066</v>
      </c>
      <c r="C10" s="30" t="s">
        <v>1068</v>
      </c>
      <c r="D10" s="30" t="s">
        <v>1087</v>
      </c>
      <c r="E10" s="30" t="s">
        <v>1085</v>
      </c>
      <c r="F10" s="30" t="s">
        <v>1086</v>
      </c>
    </row>
  </sheetData>
  <sheetProtection formatCells="0" selectLockedCells="1"/>
  <mergeCells count="4">
    <mergeCell ref="B1:D1"/>
    <mergeCell ref="B2:D2"/>
    <mergeCell ref="B3:D3"/>
    <mergeCell ref="E5:E6"/>
  </mergeCells>
  <phoneticPr fontId="34"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E19" sqref="E19"/>
    </sheetView>
  </sheetViews>
  <sheetFormatPr defaultRowHeight="14.25"/>
  <sheetData>
    <row r="1" spans="1:11" ht="22.5">
      <c r="A1" s="141" t="s">
        <v>1088</v>
      </c>
      <c r="B1" s="141"/>
      <c r="C1" s="141"/>
      <c r="D1" s="141"/>
      <c r="E1" s="141"/>
      <c r="F1" s="141"/>
      <c r="G1" s="141"/>
      <c r="H1" s="141"/>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zoomScaleNormal="100" workbookViewId="0">
      <pane ySplit="9" topLeftCell="A10" activePane="bottomLeft" state="frozen"/>
      <selection pane="bottomLeft" activeCell="D10" sqref="D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2" t="str">
        <f>IF('1_GO'!C3="","",'1_GO'!C3)</f>
        <v>Muhasebe İşlemleri</v>
      </c>
      <c r="C1" s="152"/>
      <c r="D1" s="152"/>
      <c r="E1" s="35" t="s">
        <v>808</v>
      </c>
      <c r="F1" s="14"/>
      <c r="G1" s="14"/>
    </row>
    <row r="2" spans="1:7">
      <c r="A2" s="1" t="s">
        <v>786</v>
      </c>
      <c r="B2" s="153" t="str">
        <f>IF('1_GO'!C4="","",'1_GO'!C4)</f>
        <v>Banka İşlemleri Ana Süreci</v>
      </c>
      <c r="C2" s="153"/>
      <c r="D2" s="153"/>
      <c r="E2" s="14"/>
      <c r="F2" s="14"/>
      <c r="G2" s="14"/>
    </row>
    <row r="3" spans="1:7">
      <c r="A3" s="1" t="s">
        <v>785</v>
      </c>
      <c r="B3" s="154" t="str">
        <f>IF('1_GO'!C5="","",'1_GO'!C5)</f>
        <v>Banka Tahsilat İşlemleri Süreci</v>
      </c>
      <c r="C3" s="154"/>
      <c r="D3" s="154"/>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4"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tabSelected="1" view="pageBreakPreview" zoomScale="60" zoomScaleNormal="100" workbookViewId="0">
      <selection activeCell="D25" sqref="D25"/>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2" t="str">
        <f>IF('1_GO'!C3="","",'1_GO'!C3)</f>
        <v>Muhasebe İşlemleri</v>
      </c>
      <c r="C1" s="152"/>
      <c r="D1" s="152"/>
      <c r="E1" s="35" t="s">
        <v>808</v>
      </c>
      <c r="F1" s="14"/>
    </row>
    <row r="2" spans="1:6">
      <c r="A2" s="1" t="s">
        <v>786</v>
      </c>
      <c r="B2" s="153" t="str">
        <f>IF('1_GO'!C4="","",'1_GO'!C4)</f>
        <v>Banka İşlemleri Ana Süreci</v>
      </c>
      <c r="C2" s="153"/>
      <c r="D2" s="153"/>
      <c r="E2" s="14"/>
      <c r="F2" s="14"/>
    </row>
    <row r="3" spans="1:6">
      <c r="A3" s="1" t="s">
        <v>785</v>
      </c>
      <c r="B3" s="154" t="str">
        <f>IF('1_GO'!C5="","",'1_GO'!C5)</f>
        <v>Banka Tahsilat İşlemleri Süreci</v>
      </c>
      <c r="C3" s="154"/>
      <c r="D3" s="154"/>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118" t="s">
        <v>1065</v>
      </c>
      <c r="C10" s="29" t="s">
        <v>1089</v>
      </c>
      <c r="D10" s="119" t="s">
        <v>1090</v>
      </c>
      <c r="E10" s="29" t="s">
        <v>1063</v>
      </c>
      <c r="F10" s="29" t="s">
        <v>1102</v>
      </c>
    </row>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58" activePane="bottomRight" state="frozen"/>
      <selection pane="topRight" activeCell="B1" sqref="B1"/>
      <selection pane="bottomLeft" activeCell="A2" sqref="A2"/>
      <selection pane="bottomRight" activeCell="C164" sqref="C16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1" t="s">
        <v>909</v>
      </c>
      <c r="B28" s="22" t="s">
        <v>910</v>
      </c>
      <c r="C28" s="22" t="s">
        <v>911</v>
      </c>
      <c r="D28" s="22" t="s">
        <v>912</v>
      </c>
    </row>
    <row r="29" spans="1:4" ht="63.75">
      <c r="A29" s="172"/>
      <c r="B29" s="22" t="s">
        <v>913</v>
      </c>
      <c r="C29" s="22" t="s">
        <v>911</v>
      </c>
      <c r="D29" s="22" t="s">
        <v>912</v>
      </c>
    </row>
    <row r="30" spans="1:4" ht="51">
      <c r="A30" s="17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4" t="s">
        <v>924</v>
      </c>
      <c r="B33" s="22" t="s">
        <v>925</v>
      </c>
      <c r="C33" s="22" t="s">
        <v>926</v>
      </c>
      <c r="D33" s="22" t="s">
        <v>927</v>
      </c>
    </row>
    <row r="34" spans="1:4" ht="51">
      <c r="A34" s="175"/>
      <c r="B34" s="22" t="s">
        <v>928</v>
      </c>
      <c r="C34" s="22" t="s">
        <v>929</v>
      </c>
      <c r="D34" s="22" t="s">
        <v>930</v>
      </c>
    </row>
    <row r="35" spans="1:4" ht="51">
      <c r="A35" s="21" t="s">
        <v>931</v>
      </c>
      <c r="B35" s="22" t="s">
        <v>932</v>
      </c>
      <c r="C35" s="22" t="s">
        <v>931</v>
      </c>
      <c r="D35" s="22" t="s">
        <v>933</v>
      </c>
    </row>
    <row r="36" spans="1:4" ht="25.5">
      <c r="A36" s="174" t="s">
        <v>934</v>
      </c>
      <c r="B36" s="22" t="s">
        <v>935</v>
      </c>
      <c r="C36" s="22" t="s">
        <v>936</v>
      </c>
      <c r="D36" s="22" t="s">
        <v>937</v>
      </c>
    </row>
    <row r="37" spans="1:4" ht="25.5">
      <c r="A37" s="176"/>
      <c r="B37" s="22" t="s">
        <v>938</v>
      </c>
      <c r="C37" s="22" t="s">
        <v>936</v>
      </c>
      <c r="D37" s="22" t="s">
        <v>937</v>
      </c>
    </row>
    <row r="38" spans="1:4" ht="38.25">
      <c r="A38" s="17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3" t="s">
        <v>104</v>
      </c>
      <c r="D1" s="133"/>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0" t="s">
        <v>101</v>
      </c>
      <c r="C36" s="130"/>
      <c r="D36" s="130"/>
      <c r="E36" s="130"/>
      <c r="F36" s="130"/>
      <c r="G36" s="130"/>
      <c r="H36" s="130"/>
      <c r="I36" s="130"/>
      <c r="J36" s="130"/>
      <c r="K36" s="130"/>
      <c r="L36" s="57"/>
      <c r="M36" s="57"/>
      <c r="N36" s="57"/>
      <c r="O36" s="57"/>
      <c r="P36" s="57"/>
      <c r="Q36" s="57"/>
    </row>
    <row r="37" spans="2:17">
      <c r="B37" s="134" t="s">
        <v>47</v>
      </c>
      <c r="C37" s="134"/>
      <c r="D37" s="134"/>
      <c r="E37" s="134"/>
      <c r="F37" s="134"/>
      <c r="G37" s="134"/>
      <c r="H37" s="134"/>
      <c r="I37" s="134"/>
      <c r="J37" s="134"/>
      <c r="K37" s="134"/>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4" t="s">
        <v>102</v>
      </c>
      <c r="C40" s="134"/>
      <c r="D40" s="134"/>
      <c r="E40" s="134"/>
      <c r="F40" s="134"/>
      <c r="G40" s="134"/>
      <c r="H40" s="134"/>
      <c r="I40" s="134"/>
      <c r="J40" s="134"/>
      <c r="K40" s="134"/>
      <c r="L40" s="57"/>
      <c r="M40" s="57"/>
      <c r="N40" s="57"/>
      <c r="O40" s="57"/>
      <c r="P40" s="57"/>
      <c r="Q40" s="57"/>
    </row>
    <row r="41" spans="2:17">
      <c r="B41" s="134" t="s">
        <v>48</v>
      </c>
      <c r="C41" s="134"/>
      <c r="D41" s="134"/>
      <c r="E41" s="134"/>
      <c r="F41" s="134"/>
      <c r="G41" s="134"/>
      <c r="H41" s="134"/>
      <c r="I41" s="134"/>
      <c r="J41" s="134"/>
      <c r="K41" s="134"/>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1" t="s">
        <v>66</v>
      </c>
      <c r="C64" s="132"/>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0" t="s">
        <v>74</v>
      </c>
      <c r="C78" s="130"/>
      <c r="D78" s="130"/>
      <c r="E78" s="130"/>
      <c r="F78" s="130"/>
      <c r="G78" s="130"/>
      <c r="H78" s="130"/>
      <c r="I78" s="130"/>
      <c r="J78" s="130"/>
      <c r="K78" s="130"/>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0" t="s">
        <v>75</v>
      </c>
      <c r="C105" s="130"/>
      <c r="D105" s="130"/>
      <c r="E105" s="130"/>
      <c r="F105" s="130"/>
      <c r="G105" s="130"/>
      <c r="H105" s="130"/>
      <c r="I105" s="130"/>
      <c r="J105" s="130"/>
      <c r="K105" s="130"/>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H21" sqref="H21"/>
    </sheetView>
  </sheetViews>
  <sheetFormatPr defaultRowHeight="14.25"/>
  <sheetData>
    <row r="1" spans="1:9">
      <c r="A1" s="142" t="s">
        <v>1062</v>
      </c>
      <c r="B1" s="142"/>
      <c r="C1" s="142"/>
      <c r="D1" s="142"/>
      <c r="E1" s="142"/>
      <c r="F1" s="142"/>
      <c r="G1" s="142"/>
      <c r="H1" s="142"/>
      <c r="I1" s="142"/>
    </row>
    <row r="2" spans="1:9">
      <c r="A2" s="142" t="s">
        <v>1063</v>
      </c>
      <c r="B2" s="142"/>
      <c r="C2" s="142"/>
      <c r="D2" s="142"/>
      <c r="E2" s="142"/>
      <c r="F2" s="142"/>
      <c r="G2" s="142"/>
      <c r="H2" s="142"/>
      <c r="I2" s="142"/>
    </row>
    <row r="3" spans="1:9" ht="22.5">
      <c r="A3" s="141" t="s">
        <v>1064</v>
      </c>
      <c r="B3" s="141"/>
      <c r="C3" s="141"/>
      <c r="D3" s="141"/>
      <c r="E3" s="141"/>
      <c r="F3" s="141"/>
      <c r="G3" s="141"/>
      <c r="H3" s="141"/>
      <c r="I3" s="141"/>
    </row>
    <row r="34" spans="1:9" ht="15" thickBot="1"/>
    <row r="35" spans="1:9">
      <c r="A35" s="143" t="s">
        <v>1048</v>
      </c>
      <c r="B35" s="144"/>
      <c r="C35" s="144"/>
      <c r="D35" s="145"/>
      <c r="E35" s="143" t="s">
        <v>1049</v>
      </c>
      <c r="F35" s="144"/>
      <c r="G35" s="144"/>
      <c r="H35" s="144"/>
      <c r="I35" s="145"/>
    </row>
    <row r="36" spans="1:9" ht="18.75" customHeight="1">
      <c r="A36" s="138" t="s">
        <v>1065</v>
      </c>
      <c r="B36" s="139"/>
      <c r="C36" s="139"/>
      <c r="D36" s="140"/>
      <c r="E36" s="135"/>
      <c r="F36" s="136"/>
      <c r="G36" s="136"/>
      <c r="H36" s="136"/>
      <c r="I36" s="137"/>
    </row>
    <row r="37" spans="1:9" ht="15" thickBot="1">
      <c r="A37" s="95"/>
      <c r="B37" s="120" t="s">
        <v>1091</v>
      </c>
      <c r="C37" s="96"/>
      <c r="D37" s="97"/>
      <c r="E37" s="95"/>
      <c r="F37" s="96"/>
      <c r="G37" s="96"/>
      <c r="H37" s="96"/>
      <c r="I37" s="97"/>
    </row>
  </sheetData>
  <mergeCells count="7">
    <mergeCell ref="E36:I36"/>
    <mergeCell ref="A36:D36"/>
    <mergeCell ref="A3:I3"/>
    <mergeCell ref="A1:I1"/>
    <mergeCell ref="A2:I2"/>
    <mergeCell ref="A35:D35"/>
    <mergeCell ref="E35:I35"/>
  </mergeCells>
  <phoneticPr fontId="34"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18" sqref="C18"/>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6" t="str">
        <f>IF('1_GO'!C3="","",'1_GO'!C3)</f>
        <v>Muhasebe İşlemleri</v>
      </c>
      <c r="C1" s="147"/>
      <c r="D1" s="35" t="s">
        <v>808</v>
      </c>
    </row>
    <row r="2" spans="1:4">
      <c r="A2" s="1" t="s">
        <v>786</v>
      </c>
      <c r="B2" s="148" t="str">
        <f>IF('1_GO'!C4="","",'1_GO'!C4)</f>
        <v>Banka İşlemleri Ana Süreci</v>
      </c>
      <c r="C2" s="149"/>
    </row>
    <row r="3" spans="1:4">
      <c r="A3" s="1" t="s">
        <v>785</v>
      </c>
      <c r="B3" s="150" t="str">
        <f>IF('1_GO'!C5="","",'1_GO'!C5)</f>
        <v>Banka Tahsilat İşlemleri Süreci</v>
      </c>
      <c r="C3" s="151"/>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1066</v>
      </c>
      <c r="C9" s="12">
        <v>1</v>
      </c>
    </row>
    <row r="10" spans="1:4">
      <c r="A10" s="12">
        <v>2</v>
      </c>
      <c r="B10" s="12" t="s">
        <v>1067</v>
      </c>
      <c r="C10" s="12">
        <v>2</v>
      </c>
    </row>
    <row r="11" spans="1:4">
      <c r="A11" s="12">
        <v>3</v>
      </c>
      <c r="B11" s="12" t="s">
        <v>1068</v>
      </c>
      <c r="C11" s="12">
        <v>1</v>
      </c>
    </row>
  </sheetData>
  <sheetProtection selectLockedCells="1"/>
  <mergeCells count="3">
    <mergeCell ref="B1:C1"/>
    <mergeCell ref="B2:C2"/>
    <mergeCell ref="B3:C3"/>
  </mergeCells>
  <phoneticPr fontId="34"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22" sqref="B22"/>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6" t="str">
        <f>IF('1_GO'!C3="","",'1_GO'!C3)</f>
        <v>Muhasebe İşlemleri</v>
      </c>
      <c r="C1" s="147"/>
      <c r="D1" s="35" t="s">
        <v>808</v>
      </c>
    </row>
    <row r="2" spans="1:4">
      <c r="A2" s="1" t="s">
        <v>786</v>
      </c>
      <c r="B2" s="148" t="str">
        <f>IF('1_GO'!C4="","",'1_GO'!C4)</f>
        <v>Banka İşlemleri Ana Süreci</v>
      </c>
      <c r="C2" s="149"/>
    </row>
    <row r="3" spans="1:4">
      <c r="A3" s="1" t="s">
        <v>785</v>
      </c>
      <c r="B3" s="150" t="str">
        <f>IF('1_GO'!C5="","",'1_GO'!C5)</f>
        <v>Banka Tahsilat İşlemleri Süreci</v>
      </c>
      <c r="C3" s="151"/>
    </row>
    <row r="4" spans="1:4">
      <c r="A4" s="2"/>
      <c r="B4" s="2"/>
      <c r="C4" s="2"/>
    </row>
    <row r="5" spans="1:4" ht="18">
      <c r="A5" s="6" t="s">
        <v>1051</v>
      </c>
      <c r="B5" s="7"/>
      <c r="C5" s="8"/>
    </row>
    <row r="6" spans="1:4">
      <c r="A6" s="9" t="s">
        <v>1052</v>
      </c>
      <c r="B6" s="10"/>
      <c r="C6" s="11"/>
    </row>
    <row r="7" spans="1:4" ht="18.75">
      <c r="A7" s="107"/>
      <c r="B7" s="2"/>
      <c r="C7" s="2"/>
    </row>
    <row r="8" spans="1:4">
      <c r="A8" s="1" t="s">
        <v>782</v>
      </c>
      <c r="B8" s="1" t="s">
        <v>789</v>
      </c>
      <c r="C8" s="1" t="s">
        <v>781</v>
      </c>
    </row>
    <row r="9" spans="1:4">
      <c r="A9" s="12">
        <v>1</v>
      </c>
      <c r="B9" s="12" t="s">
        <v>1069</v>
      </c>
      <c r="C9" s="12">
        <v>3</v>
      </c>
    </row>
    <row r="10" spans="1:4">
      <c r="A10" s="12">
        <v>2</v>
      </c>
      <c r="B10" s="12" t="s">
        <v>1070</v>
      </c>
      <c r="C10" s="12">
        <v>2</v>
      </c>
    </row>
    <row r="11" spans="1:4">
      <c r="A11" s="12">
        <v>3</v>
      </c>
      <c r="B11" s="12" t="s">
        <v>1071</v>
      </c>
      <c r="C11" s="12">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5" sqref="B15"/>
    </sheetView>
  </sheetViews>
  <sheetFormatPr defaultRowHeight="12.75"/>
  <cols>
    <col min="1" max="1" width="5" style="12" customWidth="1"/>
    <col min="2" max="2" width="71.375" style="12" customWidth="1"/>
    <col min="3" max="16384" width="9" style="2"/>
  </cols>
  <sheetData>
    <row r="1" spans="1:3">
      <c r="A1" s="1" t="s">
        <v>784</v>
      </c>
      <c r="B1" s="13" t="str">
        <f>IF('1_GO'!C3="","",'1_GO'!C3)</f>
        <v>Muhasebe İşlemleri</v>
      </c>
      <c r="C1" s="35" t="s">
        <v>808</v>
      </c>
    </row>
    <row r="2" spans="1:3">
      <c r="A2" s="1" t="s">
        <v>786</v>
      </c>
      <c r="B2" s="4" t="str">
        <f>IF('1_GO'!C4="","",'1_GO'!C4)</f>
        <v>Banka İşlemleri Ana Süreci</v>
      </c>
    </row>
    <row r="3" spans="1:3">
      <c r="A3" s="1" t="s">
        <v>785</v>
      </c>
      <c r="B3" s="5" t="str">
        <f>IF('1_GO'!C5="","",'1_GO'!C5)</f>
        <v>Banka Tahsilat İşlemleri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1072</v>
      </c>
    </row>
    <row r="10" spans="1:3">
      <c r="A10" s="12">
        <v>2</v>
      </c>
      <c r="B10" s="12" t="s">
        <v>1092</v>
      </c>
    </row>
  </sheetData>
  <sheetProtection selectLockedCells="1"/>
  <phoneticPr fontId="34"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5" sqref="B15"/>
    </sheetView>
  </sheetViews>
  <sheetFormatPr defaultRowHeight="12.75"/>
  <cols>
    <col min="1" max="1" width="5" style="12" customWidth="1"/>
    <col min="2" max="2" width="79" style="12" customWidth="1"/>
    <col min="3" max="16384" width="9" style="2"/>
  </cols>
  <sheetData>
    <row r="1" spans="1:3">
      <c r="A1" s="1" t="s">
        <v>784</v>
      </c>
      <c r="B1" s="13" t="str">
        <f>IF('1_GO'!C3="","",'1_GO'!C3)</f>
        <v>Muhasebe İşlemleri</v>
      </c>
      <c r="C1" s="35" t="s">
        <v>808</v>
      </c>
    </row>
    <row r="2" spans="1:3">
      <c r="A2" s="1" t="s">
        <v>786</v>
      </c>
      <c r="B2" s="4" t="str">
        <f>IF('1_GO'!C4="","",'1_GO'!C4)</f>
        <v>Banka İşlemleri Ana Süreci</v>
      </c>
    </row>
    <row r="3" spans="1:3">
      <c r="A3" s="1" t="s">
        <v>785</v>
      </c>
      <c r="B3" s="5" t="str">
        <f>IF('1_GO'!C5="","",'1_GO'!C5)</f>
        <v>Banka Tahsilat İşlemleri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1073</v>
      </c>
    </row>
  </sheetData>
  <sheetProtection selectLockedCells="1"/>
  <phoneticPr fontId="34"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4" sqref="B14"/>
    </sheetView>
  </sheetViews>
  <sheetFormatPr defaultRowHeight="12.75"/>
  <cols>
    <col min="1" max="1" width="5" style="12" customWidth="1"/>
    <col min="2" max="2" width="80.25" style="12" customWidth="1"/>
    <col min="3" max="16384" width="9" style="2"/>
  </cols>
  <sheetData>
    <row r="1" spans="1:3">
      <c r="A1" s="1" t="s">
        <v>784</v>
      </c>
      <c r="B1" s="13" t="str">
        <f>IF('1_GO'!C3="","",'1_GO'!C3)</f>
        <v>Muhasebe İşlemleri</v>
      </c>
      <c r="C1" s="35" t="s">
        <v>808</v>
      </c>
    </row>
    <row r="2" spans="1:3">
      <c r="A2" s="1" t="s">
        <v>786</v>
      </c>
      <c r="B2" s="4" t="str">
        <f>IF('1_GO'!C4="","",'1_GO'!C4)</f>
        <v>Banka İşlemleri Ana Süreci</v>
      </c>
    </row>
    <row r="3" spans="1:3">
      <c r="A3" s="1" t="s">
        <v>785</v>
      </c>
      <c r="B3" s="5" t="str">
        <f>IF('1_GO'!C5="","",'1_GO'!C5)</f>
        <v>Banka Tahsilat İşlemleri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1074</v>
      </c>
    </row>
    <row r="10" spans="1:3">
      <c r="A10" s="12">
        <v>2</v>
      </c>
      <c r="B10" s="12" t="s">
        <v>1093</v>
      </c>
    </row>
  </sheetData>
  <sheetProtection selectLockedCells="1"/>
  <phoneticPr fontId="34"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4" sqref="B14"/>
    </sheetView>
  </sheetViews>
  <sheetFormatPr defaultRowHeight="12.75"/>
  <cols>
    <col min="1" max="1" width="5" style="12" customWidth="1"/>
    <col min="2" max="2" width="78" style="12" customWidth="1"/>
    <col min="3" max="16384" width="9" style="2"/>
  </cols>
  <sheetData>
    <row r="1" spans="1:3">
      <c r="A1" s="1" t="s">
        <v>784</v>
      </c>
      <c r="B1" s="13" t="str">
        <f>IF('1_GO'!C3="","",'1_GO'!C3)</f>
        <v>Muhasebe İşlemleri</v>
      </c>
      <c r="C1" s="35" t="s">
        <v>808</v>
      </c>
    </row>
    <row r="2" spans="1:3">
      <c r="A2" s="1" t="s">
        <v>786</v>
      </c>
      <c r="B2" s="4" t="str">
        <f>IF('1_GO'!C4="","",'1_GO'!C4)</f>
        <v>Banka İşlemleri Ana Süreci</v>
      </c>
    </row>
    <row r="3" spans="1:3">
      <c r="A3" s="1" t="s">
        <v>785</v>
      </c>
      <c r="B3" s="5" t="str">
        <f>IF('1_GO'!C5="","",'1_GO'!C5)</f>
        <v>Banka Tahsilat İşlemleri Süreci</v>
      </c>
    </row>
    <row r="4" spans="1:3">
      <c r="A4" s="2"/>
      <c r="B4" s="2"/>
    </row>
    <row r="5" spans="1:3" ht="18">
      <c r="A5" s="6" t="s">
        <v>445</v>
      </c>
      <c r="B5" s="8"/>
    </row>
    <row r="6" spans="1:3">
      <c r="A6" s="9"/>
      <c r="B6" s="11"/>
    </row>
    <row r="7" spans="1:3">
      <c r="A7" s="3"/>
      <c r="B7" s="2"/>
    </row>
    <row r="8" spans="1:3">
      <c r="A8" s="1" t="s">
        <v>782</v>
      </c>
      <c r="B8" s="1" t="s">
        <v>802</v>
      </c>
    </row>
    <row r="9" spans="1:3">
      <c r="A9" s="113" t="s">
        <v>1075</v>
      </c>
      <c r="B9" s="113" t="s">
        <v>1076</v>
      </c>
    </row>
    <row r="10" spans="1:3">
      <c r="A10" s="113" t="s">
        <v>1094</v>
      </c>
      <c r="B10" s="113" t="s">
        <v>1074</v>
      </c>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4"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Zuhal Sungur</cp:lastModifiedBy>
  <cp:lastPrinted>2014-05-27T11:27:53Z</cp:lastPrinted>
  <dcterms:created xsi:type="dcterms:W3CDTF">2011-03-10T05:19:50Z</dcterms:created>
  <dcterms:modified xsi:type="dcterms:W3CDTF">2015-01-16T08:05:20Z</dcterms:modified>
</cp:coreProperties>
</file>