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2" activeTab="10"/>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'21_K_IK'!$A$1:$D$148</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'37_P_Ac'!$A$1:$M$70</definedName>
    <definedName name="_xlnm.Print_Area" localSheetId="14">'38_P_İl'!$A$1:$F$49</definedName>
    <definedName name="_xlnm.Print_Area" localSheetId="16">'5_IO'!$A$1:$G$48</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(2)'!$A$1:$I$38</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<sst xmlns="http://schemas.openxmlformats.org/spreadsheetml/2006/main" count="1676" uniqueCount="1131">
  <si>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</si>
  <si>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</si>
  <si>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</si>
  <si>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</si>
  <si>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</si>
  <si>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</si>
  <si>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</si>
  <si>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</si>
  <si>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</si>
  <si>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</si>
  <si>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</si>
  <si>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</si>
  <si>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</si>
  <si>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</si>
  <si>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</si>
  <si>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</si>
  <si>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</si>
  <si>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</si>
  <si>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</si>
  <si>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</si>
  <si>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</si>
  <si>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</si>
  <si>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</si>
  <si>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</si>
  <si>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</si>
  <si>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</si>
  <si>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</si>
  <si>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</si>
  <si>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</si>
  <si>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</si>
  <si>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</si>
  <si>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</si>
  <si>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</si>
  <si>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</si>
  <si>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</si>
  <si>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</si>
  <si>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</si>
  <si>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</si>
  <si>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</si>
  <si>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</si>
  <si>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</si>
  <si>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</si>
  <si>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</si>
  <si>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</si>
  <si>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</si>
  <si>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</si>
  <si>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</si>
  <si>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</si>
  <si>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</si>
  <si>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</si>
  <si>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</si>
  <si>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</si>
  <si>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</si>
  <si>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</si>
  <si>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</si>
  <si>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</si>
  <si>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</si>
  <si>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</si>
  <si>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</si>
  <si>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</si>
  <si>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</si>
  <si>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</si>
  <si>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</si>
  <si>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</si>
  <si>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</si>
  <si>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</si>
  <si>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</si>
  <si>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</si>
  <si>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</si>
  <si>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</si>
  <si>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</si>
  <si>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</si>
  <si>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</si>
  <si>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</si>
  <si>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</si>
  <si>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</si>
  <si>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</si>
  <si>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</si>
  <si>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</si>
  <si>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</si>
  <si>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</si>
  <si>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</si>
  <si>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</si>
  <si>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</si>
  <si>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</si>
  <si>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</si>
  <si>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</si>
  <si>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</si>
  <si>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</si>
  <si>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</si>
  <si>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</si>
  <si>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</si>
  <si>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</si>
  <si>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</si>
  <si>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</si>
  <si>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</si>
  <si>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</si>
  <si>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</si>
  <si>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</si>
  <si>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</si>
  <si>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</si>
  <si>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</si>
  <si>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</si>
  <si>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</si>
  <si>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</si>
  <si>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</si>
  <si>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</si>
  <si>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</si>
  <si>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</si>
  <si>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</si>
  <si>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</si>
  <si>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</si>
  <si>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</si>
  <si>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</si>
  <si>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</si>
  <si>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</si>
  <si>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</si>
  <si>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</si>
  <si>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</si>
  <si>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</si>
  <si>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</si>
  <si>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</si>
  <si>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</si>
  <si>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</si>
  <si>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</si>
  <si>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</si>
  <si>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</si>
  <si>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</si>
  <si>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</si>
  <si>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</si>
  <si>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</si>
  <si>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</si>
  <si>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</si>
  <si>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</si>
  <si>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</si>
  <si>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</si>
  <si>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</si>
  <si>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</si>
  <si>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</si>
  <si>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</si>
  <si>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</si>
  <si>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</si>
  <si>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</si>
  <si>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</si>
  <si>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</si>
  <si>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</si>
  <si>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</si>
  <si>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</si>
  <si>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</si>
  <si>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</si>
  <si>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</si>
  <si>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</si>
  <si>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</si>
  <si>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</si>
  <si>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</si>
  <si>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</si>
  <si>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</si>
  <si>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</si>
  <si>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</si>
  <si>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</si>
  <si>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</si>
  <si>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</si>
  <si>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</si>
  <si>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</si>
  <si>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</si>
  <si>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</si>
  <si>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</si>
  <si>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</si>
  <si>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</si>
  <si>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</si>
  <si>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</si>
  <si>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</si>
  <si>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</si>
  <si>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</si>
  <si>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</si>
  <si>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</si>
  <si>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</si>
  <si>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</si>
  <si>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</si>
  <si>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</si>
  <si>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</si>
  <si>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</si>
  <si>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</si>
  <si>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</si>
  <si>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</si>
  <si>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</si>
  <si>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</si>
  <si>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</si>
  <si>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</si>
  <si>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</si>
  <si>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</si>
  <si>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</si>
  <si>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</si>
  <si>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</si>
  <si>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</si>
  <si>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</si>
  <si>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</si>
  <si>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</si>
  <si>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</si>
  <si>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</si>
  <si>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</si>
  <si>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</si>
  <si>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</si>
  <si>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</si>
  <si>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</si>
  <si>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</si>
  <si>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</si>
  <si>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</si>
  <si>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</si>
  <si>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</si>
  <si>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</si>
  <si>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</si>
  <si>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</si>
  <si>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</si>
  <si>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</si>
  <si>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</si>
  <si>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</si>
  <si>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</si>
  <si>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</si>
  <si>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</si>
  <si>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</si>
  <si>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</si>
  <si>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</si>
  <si>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</si>
  <si>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</si>
  <si>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</si>
  <si>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</si>
  <si>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</si>
  <si>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</si>
  <si>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</si>
  <si>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</si>
  <si>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</si>
  <si>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</si>
  <si>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</si>
  <si>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</si>
  <si>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</si>
  <si>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</si>
  <si>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</si>
  <si>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</si>
  <si>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</si>
  <si>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</si>
  <si>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</si>
  <si>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</si>
  <si>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</si>
  <si>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</si>
  <si>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</si>
  <si>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</si>
  <si>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</si>
  <si>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</si>
  <si>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</si>
  <si>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</si>
  <si>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</si>
  <si>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</si>
  <si>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</si>
  <si>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</si>
  <si>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</si>
  <si>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</si>
  <si>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</si>
  <si>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</si>
  <si>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</si>
  <si>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</si>
  <si>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</si>
  <si>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</si>
  <si>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</si>
  <si>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</si>
  <si>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</si>
  <si>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</si>
  <si>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</si>
  <si>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</si>
  <si>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</si>
  <si>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</si>
  <si>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</si>
  <si>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</si>
  <si>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</si>
  <si>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</si>
  <si>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</si>
  <si>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</si>
  <si>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</si>
  <si>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</si>
  <si>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</si>
  <si>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</si>
  <si>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</si>
  <si>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</si>
  <si>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</si>
  <si>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</si>
  <si>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</si>
  <si>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</si>
  <si>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</si>
  <si>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</si>
  <si>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</si>
  <si>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</si>
  <si>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</si>
  <si>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</si>
  <si>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</si>
  <si>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</si>
  <si>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</si>
  <si>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</si>
  <si>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</si>
  <si>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</si>
  <si>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</si>
  <si>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</si>
  <si>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</si>
  <si>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</si>
  <si>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</si>
  <si>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</si>
  <si>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</si>
  <si>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</si>
  <si>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</si>
  <si>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</si>
  <si>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</si>
  <si>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</si>
  <si>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</si>
  <si>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</si>
  <si>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</si>
  <si>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</si>
  <si>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</si>
  <si>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</si>
  <si>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</si>
  <si>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</si>
  <si>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</si>
  <si>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</si>
  <si>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</si>
  <si>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</si>
  <si>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</si>
  <si>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</si>
  <si>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</si>
  <si>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</si>
  <si>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</si>
  <si>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</si>
  <si>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</si>
  <si>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</si>
  <si>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</si>
  <si>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</si>
  <si>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</si>
  <si>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</si>
  <si>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</si>
  <si>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</si>
  <si>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</si>
  <si>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</si>
  <si>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</si>
  <si>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</si>
  <si>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</si>
  <si>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</si>
  <si>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</si>
  <si>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</si>
  <si>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</si>
  <si>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</si>
  <si>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</si>
  <si>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</si>
  <si>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</si>
  <si>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</si>
  <si>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</si>
  <si>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</si>
  <si>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</si>
  <si>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</si>
  <si>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</si>
  <si>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</si>
  <si>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</si>
  <si>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</si>
  <si>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</si>
  <si>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</si>
  <si>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</si>
  <si>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</si>
  <si>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</si>
  <si>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</si>
  <si>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</si>
  <si>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</si>
  <si>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</si>
  <si>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</si>
  <si>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</si>
  <si>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</si>
  <si>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</si>
  <si>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</si>
  <si>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</si>
  <si>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</si>
  <si>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</si>
  <si>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</si>
  <si>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</si>
  <si>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</si>
  <si>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</si>
  <si>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</si>
  <si>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</si>
  <si>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</si>
  <si>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</si>
  <si>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</si>
  <si>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</si>
  <si>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</si>
  <si>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</si>
  <si>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</si>
  <si>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</si>
  <si>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</si>
  <si>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</si>
  <si>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</si>
  <si>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</si>
  <si>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</si>
  <si>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</si>
  <si>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</si>
  <si>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</si>
  <si>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</si>
  <si>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</si>
  <si>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</si>
  <si>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</si>
  <si>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</si>
  <si>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</si>
  <si>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</si>
  <si>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</si>
  <si>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</si>
  <si>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</si>
  <si>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</si>
  <si>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</si>
  <si>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</si>
  <si>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</si>
  <si>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</si>
  <si>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</si>
  <si>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</si>
  <si>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</si>
  <si>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</si>
  <si>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</si>
  <si>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</si>
  <si>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</si>
  <si>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</si>
  <si>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</si>
  <si>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</si>
  <si>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</si>
  <si>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</si>
  <si>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</si>
  <si>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</si>
  <si>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</si>
  <si>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</si>
  <si>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</si>
  <si>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</si>
  <si>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</si>
  <si>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</si>
  <si>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</si>
  <si>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</si>
  <si>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</si>
  <si>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</si>
  <si>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</si>
  <si>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</si>
  <si>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</si>
  <si>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</si>
  <si>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</si>
  <si>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</si>
  <si>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</si>
  <si>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</si>
  <si>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</si>
  <si>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</si>
  <si>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</si>
  <si>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</si>
  <si>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</si>
  <si>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</si>
  <si>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</si>
  <si>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</si>
  <si>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</si>
  <si>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</si>
  <si>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</si>
  <si>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</si>
  <si>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</si>
  <si>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</si>
  <si>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</si>
  <si>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</si>
  <si>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</si>
  <si>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</si>
  <si>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</si>
  <si>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</si>
  <si>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</si>
  <si>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</si>
  <si>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</si>
  <si>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</si>
  <si>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</si>
  <si>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</si>
  <si>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</si>
  <si>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</si>
  <si>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</si>
  <si>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</si>
  <si>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</si>
  <si>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</si>
  <si>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</si>
  <si>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</si>
  <si>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</si>
  <si>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</si>
  <si>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</si>
  <si>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</si>
  <si>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</si>
  <si>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</si>
  <si>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</si>
  <si>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</si>
  <si>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</si>
  <si>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</si>
  <si>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</si>
  <si>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</si>
  <si>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</si>
  <si>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</si>
  <si>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</si>
  <si>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</si>
  <si>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</si>
  <si>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</si>
  <si>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</si>
  <si>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</si>
  <si>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</si>
  <si>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</si>
  <si>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</si>
  <si>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</si>
  <si>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</si>
  <si>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</si>
  <si>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</si>
  <si>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</si>
  <si>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</si>
  <si>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</si>
  <si>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</si>
  <si>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</si>
  <si>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</si>
  <si>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</si>
  <si>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</si>
  <si>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</si>
  <si>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</si>
  <si>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</si>
  <si>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</si>
  <si>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</si>
  <si>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</si>
  <si>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</si>
  <si>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</si>
  <si>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</si>
  <si>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</si>
  <si>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</si>
  <si>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</si>
  <si>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</si>
  <si>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</si>
  <si>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</si>
  <si>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</si>
  <si>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</si>
  <si>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</si>
  <si>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</si>
  <si>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</si>
  <si>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</si>
  <si>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</si>
  <si>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</si>
  <si>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</si>
  <si>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</si>
  <si>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</si>
  <si>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</si>
  <si>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</si>
  <si>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</si>
  <si>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</si>
  <si>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</si>
  <si>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</si>
  <si>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</si>
  <si>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</si>
  <si>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</si>
  <si>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</si>
  <si>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</si>
  <si>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</si>
  <si>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</si>
  <si>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</si>
  <si>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</si>
  <si>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</si>
  <si>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</si>
  <si>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</si>
  <si>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</si>
  <si>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</si>
  <si>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</si>
  <si>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</si>
  <si>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</si>
  <si>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</si>
  <si>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</si>
  <si>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</si>
  <si>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</si>
  <si>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</si>
  <si>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</si>
  <si>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</si>
  <si>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</si>
  <si>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</si>
  <si>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</si>
  <si>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</si>
  <si>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</si>
  <si>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</si>
  <si>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</si>
  <si>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</si>
  <si>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</si>
  <si>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</si>
  <si>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</si>
  <si>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</si>
  <si>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</si>
  <si>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</si>
  <si>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</si>
  <si>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</si>
  <si>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</si>
  <si>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</si>
  <si>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</si>
  <si>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</si>
  <si>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</si>
  <si>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</si>
  <si>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</si>
  <si>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</si>
  <si>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</si>
  <si>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</si>
  <si>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</si>
  <si>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</si>
  <si>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</si>
  <si>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</si>
  <si>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</si>
  <si>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</si>
  <si>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</si>
  <si>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</si>
  <si>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</si>
  <si>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</si>
  <si>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</si>
  <si>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</si>
  <si>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</si>
  <si>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</si>
  <si>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</si>
  <si>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</si>
  <si>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</si>
  <si>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</si>
  <si>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</si>
  <si>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</si>
  <si>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</si>
  <si>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</si>
  <si>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</si>
  <si>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</si>
  <si>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</si>
  <si>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</si>
  <si>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</si>
  <si>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</si>
  <si>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</si>
  <si>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</si>
  <si>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</si>
  <si>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</si>
  <si>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</si>
  <si>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</si>
  <si>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</si>
  <si>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</si>
  <si>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</si>
  <si>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</si>
  <si>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</si>
  <si>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</si>
  <si>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</si>
  <si>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</si>
  <si>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</si>
  <si>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</si>
  <si>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</si>
  <si>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</si>
  <si>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</si>
  <si>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</si>
  <si>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</si>
  <si>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</si>
  <si>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</si>
  <si>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</si>
  <si>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</si>
  <si>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</si>
  <si>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</si>
  <si>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</si>
  <si>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</si>
  <si>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</si>
  <si>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</si>
  <si>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</si>
  <si>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</si>
  <si>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</si>
  <si>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</si>
  <si>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</si>
  <si>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</si>
  <si>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</si>
  <si>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</si>
  <si>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</si>
  <si>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</si>
  <si>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</si>
  <si>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</si>
  <si>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</si>
  <si>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</si>
  <si>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</si>
  <si>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</si>
  <si>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</si>
  <si>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</si>
  <si>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</si>
  <si>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</si>
  <si>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</si>
  <si>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</si>
  <si>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</si>
  <si>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</si>
  <si>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</si>
  <si>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</si>
  <si>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</si>
  <si>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</si>
  <si>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</si>
  <si>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</si>
  <si>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</si>
  <si>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</si>
  <si>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</si>
  <si>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</si>
  <si>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</si>
  <si>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</si>
  <si>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</si>
  <si>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</si>
  <si>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</si>
  <si>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</si>
  <si>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</si>
  <si>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</si>
  <si>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</si>
  <si>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</si>
  <si>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</si>
  <si>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</si>
  <si>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</si>
  <si>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</si>
  <si>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</si>
  <si>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</si>
  <si>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</si>
  <si>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</si>
  <si>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</si>
  <si>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</si>
  <si>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</si>
  <si>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</si>
  <si>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</si>
  <si>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</si>
  <si>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</si>
  <si>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</si>
  <si>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</si>
  <si>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</si>
  <si>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</si>
  <si>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</si>
  <si>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</si>
  <si>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</si>
  <si>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</si>
  <si>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</si>
  <si>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</si>
  <si>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</si>
  <si>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</si>
  <si>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</si>
  <si>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</si>
  <si>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</si>
  <si>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</si>
  <si>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</si>
  <si>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</si>
  <si>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</si>
  <si>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</si>
  <si>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</si>
  <si>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</si>
  <si>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</si>
  <si>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</si>
  <si>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</si>
  <si>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</si>
  <si>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</si>
  <si>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</si>
  <si>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</si>
  <si>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</si>
  <si>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</si>
  <si>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</si>
  <si>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</si>
  <si>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</si>
  <si>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</si>
  <si>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</si>
  <si>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</si>
  <si>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</si>
  <si>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</si>
  <si>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</si>
  <si>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</si>
  <si>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</si>
  <si>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</si>
  <si>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</si>
  <si>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</si>
  <si>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</si>
  <si>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</si>
  <si>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</si>
  <si>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</si>
  <si>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</si>
  <si>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</si>
  <si>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</si>
  <si>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</si>
  <si>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</si>
  <si>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</si>
  <si>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</si>
  <si>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</si>
  <si>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</si>
  <si>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</si>
  <si>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</si>
  <si>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</si>
  <si>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</si>
  <si>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</si>
  <si>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</si>
  <si>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</si>
  <si>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</si>
  <si>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</si>
  <si>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</si>
  <si>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</si>
  <si>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</si>
  <si>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</si>
  <si>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</si>
  <si>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</si>
  <si>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</si>
  <si>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</si>
  <si>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</si>
  <si>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</si>
  <si>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</si>
  <si>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</si>
  <si>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</si>
  <si>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</si>
  <si>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</si>
  <si>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</si>
  <si>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</si>
  <si>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</si>
  <si>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</si>
  <si>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</si>
  <si>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</si>
  <si>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</si>
  <si>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</si>
  <si>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</si>
  <si>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</si>
  <si>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</si>
  <si>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</si>
  <si>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</si>
  <si>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</si>
  <si>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</si>
  <si>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</si>
  <si>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</si>
  <si>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</si>
  <si>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</si>
  <si>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</si>
  <si>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</si>
  <si>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</si>
  <si>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</si>
  <si>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</si>
  <si>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</si>
  <si>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</si>
  <si>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</si>
  <si>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</si>
  <si>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</si>
  <si>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</si>
  <si>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</si>
  <si>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</si>
  <si>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</si>
  <si>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</si>
  <si>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</si>
  <si>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</si>
  <si>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</si>
  <si>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</si>
  <si>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</si>
  <si>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</si>
  <si>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</si>
  <si>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</si>
  <si>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</si>
  <si>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</si>
  <si>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</si>
  <si>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</si>
  <si>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</si>
  <si>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</si>
  <si>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</si>
  <si>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</si>
  <si>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</si>
  <si>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</si>
  <si>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</si>
  <si>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</si>
  <si>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</si>
  <si>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</si>
  <si>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</si>
  <si>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</si>
  <si>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</si>
  <si>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</si>
  <si>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</si>
  <si>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</si>
  <si>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</si>
  <si>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</si>
  <si>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</si>
  <si>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</si>
  <si>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</si>
  <si>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</si>
  <si>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</si>
  <si>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</si>
  <si>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</si>
  <si>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</si>
  <si>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</si>
  <si>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</si>
  <si>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</si>
  <si>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</si>
  <si>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</si>
  <si>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</si>
  <si>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</si>
  <si>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</si>
  <si>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</si>
  <si>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</si>
  <si>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</si>
  <si>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</si>
  <si>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</si>
  <si>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</si>
  <si>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</si>
  <si>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</si>
  <si>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</si>
  <si>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</si>
  <si>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</si>
  <si>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</si>
  <si>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</si>
  <si>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</si>
  <si>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</si>
  <si>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</si>
  <si>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</si>
  <si>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</si>
  <si>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</si>
  <si>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</si>
  <si>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</si>
  <si>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</si>
  <si>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</si>
  <si>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</si>
  <si>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</si>
  <si>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</si>
  <si>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</si>
  <si>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</si>
  <si>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</si>
  <si>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</si>
  <si>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</si>
  <si>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</si>
  <si>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</si>
  <si>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</si>
  <si>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</si>
  <si>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</si>
  <si>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</si>
  <si>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</si>
  <si>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</si>
  <si>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</si>
  <si>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</si>
  <si>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</si>
  <si>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</si>
  <si>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</si>
  <si>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</si>
  <si>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</si>
  <si>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</si>
  <si>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</si>
  <si>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</si>
  <si>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</si>
  <si>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</si>
  <si>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</si>
  <si>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</si>
  <si>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</si>
  <si>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</si>
  <si>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</si>
  <si>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</si>
  <si>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</si>
  <si>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</si>
  <si>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</si>
  <si>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</si>
  <si>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</si>
  <si>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</si>
  <si>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</si>
  <si>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</si>
  <si>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</si>
  <si>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</si>
  <si>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</si>
  <si>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</si>
  <si>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</si>
  <si>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</si>
  <si>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</si>
  <si>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</si>
  <si>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</si>
  <si>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</si>
  <si>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</si>
  <si>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</si>
  <si>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</si>
  <si>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</si>
  <si>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</si>
  <si>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</si>
  <si>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</si>
  <si>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</si>
  <si>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</si>
  <si>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</si>
  <si>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</si>
  <si>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</si>
  <si>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</si>
  <si>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</si>
  <si>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</si>
  <si>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</si>
  <si>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</si>
  <si>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</si>
  <si>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</si>
  <si>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</si>
  <si>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</si>
  <si>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</si>
  <si>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</si>
  <si>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</si>
  <si>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</si>
  <si>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</si>
  <si>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</si>
  <si>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</si>
  <si>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</si>
  <si>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</si>
  <si>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</si>
  <si>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</si>
  <si>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</si>
  <si>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</si>
  <si>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</si>
  <si>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</si>
  <si>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</si>
  <si>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</si>
  <si>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</si>
  <si>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</si>
  <si>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</si>
  <si>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</si>
  <si>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</si>
  <si>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</si>
  <si>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</si>
  <si>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</si>
  <si>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</si>
  <si>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</si>
  <si>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</si>
  <si>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</si>
  <si>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</si>
  <si>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</si>
  <si>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</si>
  <si>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</si>
  <si>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</si>
  <si>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</si>
  <si>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</si>
  <si>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</si>
  <si>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</si>
  <si>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</si>
  <si>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</si>
  <si>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</si>
  <si>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</si>
  <si>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</si>
  <si>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</si>
  <si>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</si>
  <si>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</si>
  <si>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</si>
  <si>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</si>
  <si>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</si>
  <si>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</si>
  <si>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</si>
  <si>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</si>
  <si>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</si>
  <si>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</si>
  <si>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</si>
  <si>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</si>
  <si>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</si>
  <si>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</si>
  <si>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</si>
  <si>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</si>
  <si>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</si>
  <si>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</si>
  <si>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</si>
  <si>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</si>
  <si>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</si>
  <si>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</si>
  <si>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</si>
  <si>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</si>
  <si>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</si>
  <si>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</si>
  <si>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</si>
  <si>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</si>
  <si>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</si>
  <si>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</si>
  <si>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</si>
  <si>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</si>
  <si>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</si>
  <si>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</si>
  <si>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</si>
  <si>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</si>
  <si>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</si>
  <si>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</si>
  <si>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</si>
  <si>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</si>
  <si>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Her Seferinde</t>
  </si>
  <si>
    <t>Çift Yönlü</t>
  </si>
  <si>
    <t>Defterdarlık Uzmanı</t>
  </si>
  <si>
    <t>Rize Defterdarlığı</t>
  </si>
  <si>
    <t>Muhasebe İşlemleri</t>
  </si>
  <si>
    <t>Taşınır İşlemleri Süreci</t>
  </si>
  <si>
    <t>Taşınır İşlemleri Ana Süreci</t>
  </si>
  <si>
    <t>Taşınır Giriş ve Çıkış Belgelerinin Gelmesiyle Başlar, Muhasebeşleştirilmesiyle sona Erer.</t>
  </si>
  <si>
    <t>Taşınırların kaydı ve muhafazasının Yönetmeliğe uygun bir şekilde yapılması</t>
  </si>
  <si>
    <t>Zuhal SUNGUR</t>
  </si>
  <si>
    <t xml:space="preserve">Zuhal SUNGUR                                                                                                   Defterdarlık Uzmanı                                                </t>
  </si>
  <si>
    <t>Bilgisayar</t>
  </si>
  <si>
    <t>Yazıcı</t>
  </si>
  <si>
    <t>Fotokopi Makinesi</t>
  </si>
  <si>
    <t>Telefon</t>
  </si>
  <si>
    <t>Muhasebe İşlem Görevlisi</t>
  </si>
  <si>
    <t>Muhasebe Yetkilisi</t>
  </si>
  <si>
    <t>SGB net</t>
  </si>
  <si>
    <t>KBS-TKYS</t>
  </si>
  <si>
    <t>Say-2000i</t>
  </si>
  <si>
    <t>Taşınır Giriş-Çıkış Belgelerinin Oluşturulması</t>
  </si>
  <si>
    <t>Taşınır İşlem Fişi</t>
  </si>
  <si>
    <t>Taşınır Yönetim Cetveli</t>
  </si>
  <si>
    <t>1</t>
  </si>
  <si>
    <t>2</t>
  </si>
  <si>
    <t>Sayım Tutanağı</t>
  </si>
  <si>
    <t>3</t>
  </si>
  <si>
    <t>Taşınır Mal Yönetmeliği</t>
  </si>
  <si>
    <t>Tüm Maddeleri</t>
  </si>
  <si>
    <t>4</t>
  </si>
  <si>
    <t>Kuruş Farkları Cetveli</t>
  </si>
  <si>
    <t>Taşınır Mal Yönetmeliği Genel Tebliği</t>
  </si>
  <si>
    <t>5018 Sayılı Kamu Mali Yönetimi Ve Kontrol Kanunu</t>
  </si>
  <si>
    <t>Md-3-44-45-46-48</t>
  </si>
  <si>
    <t>Merkezi Yönetim Muhasebe Yönetmeliği</t>
  </si>
  <si>
    <t>Md-85-86-87-88</t>
  </si>
  <si>
    <t>Muhasebat Genele Müdürlüğü Yıl sonu Taşınır Yazıları</t>
  </si>
  <si>
    <t>Envanter, Satın Alma, Devir Alma, Bağış ve Yardım vb. Durumlarda Edinilen Taşınırların Kayda Alınması</t>
  </si>
  <si>
    <t>İlgili Memur Tarafından  Envanter, Satın Alma, Devir Alma, Bağış ve Yardım vb. Durumlarda Edinilen Taşınırların Kayda Alınması</t>
  </si>
  <si>
    <t>Muhasebe işlem Görevlisi</t>
  </si>
  <si>
    <t>Taşınır İşlem Fişi Düzenlenmesi</t>
  </si>
  <si>
    <t>Kayda alınan taşınırlara taşınır işlem fişi düzenlenir</t>
  </si>
  <si>
    <t>SGB net,KBS</t>
  </si>
  <si>
    <t>SGB net, KBS</t>
  </si>
  <si>
    <t>Taşınır İşlem Fişinin Muhasebeleştirilmesi</t>
  </si>
  <si>
    <t>İlgili Memur tarafından taşınır işlem fişi muhasebeleştirilir.</t>
  </si>
  <si>
    <t>Muhasebe İşlem Sorumlusu</t>
  </si>
  <si>
    <t>Say2000i</t>
  </si>
  <si>
    <t>Tüketim, Hurdaya Ayırma, Devretme vb. Durumlarda  Taşınırların Kayıtlardan Çıkarılması</t>
  </si>
  <si>
    <t>İlgili memur tarafından  tüketim vb.durumlardan dolayı taşınırlar tüketimden çıkartılır.</t>
  </si>
  <si>
    <t>Hurdaya ayırma</t>
  </si>
  <si>
    <t>Hurdaya Ayrılan Taşınırlarda Kayıttan Düşme Teklif ve Onay Cetvelinin Düzenlenir</t>
  </si>
  <si>
    <t>Ara Sıra</t>
  </si>
  <si>
    <t>Harcama Yetkilisi</t>
  </si>
  <si>
    <t>Kayıttan Düşme Teklif ve Onay Belgesi</t>
  </si>
  <si>
    <t>Taşınır işlem fişi düzenlenmesi</t>
  </si>
  <si>
    <t>Hurdaya Ayrılan Taşınırlar için taşınır işlem fişi düzenlenerek kayıtlardan çıkarılır.</t>
  </si>
  <si>
    <t>Taşınırların kontrolü</t>
  </si>
  <si>
    <t>Yıl sonu itibariyle taşınırlar kontrol edilir. Hatalı olan kayıtlar vaya kuruş farkı olan kayıtlar düzeltilerek devir kayıtlarıyla uygunluğu sağlanır.</t>
  </si>
  <si>
    <t>SGBnet, KBS, Say2000i</t>
  </si>
  <si>
    <t>Sayım Tutanağının alınması</t>
  </si>
  <si>
    <t>Sistemeden sayım tutanağı alınarak,taşınır yönetim dönemi cetveli çıkartılır ve ilgili memurlar tarafından imzalanır.</t>
  </si>
  <si>
    <t>Harcama Yetkilisi,Muhasebe Yetkilisi</t>
  </si>
  <si>
    <t>Sayıştay Başkanlığı</t>
  </si>
  <si>
    <t>Yazılı</t>
  </si>
  <si>
    <t>Onay Alma</t>
  </si>
  <si>
    <t>Tek Yönlü</t>
  </si>
  <si>
    <t>Taşınır İşlemler Süreci</t>
  </si>
  <si>
    <t>Taşınır İşlemler Süreci İletişim Akış Diyagramı</t>
  </si>
  <si>
    <t>zsungur@muhasebat.gov.tr</t>
  </si>
  <si>
    <t>Rize Defterdarlığı Muhasebe Müdürlüğü</t>
  </si>
  <si>
    <t>(0464)213 03 38</t>
  </si>
  <si>
    <t>Bütçe Mevzuatı Bilgisi,Mevzuat Bilgisi ve Uygulama,Muhasebe Mevzuatı Bilgisi</t>
  </si>
  <si>
    <t>Muhasebe Mevzuatı,Bütçe Mevzuatı,Mevzuat</t>
  </si>
  <si>
    <t xml:space="preserve">  Defterdarlık Uzmanı</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</si>
</sst>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
      <sz val="10"/>
      <color theme="1"/>
      <name val="Tahoma"/>
      <family val="2"/>
      <charset val="162"/>
    </font>
    <font>
      <sz val="11"/>
      <color theme="1"/>
      <name val="Tahoma"/>
      <family val="2"/>
      <charset val="162"/>
    </font>
    <font>
      <sz val="18"/>
      <color indexed="8"/>
      <name val="Tahoma"/>
      <family val="2"/>
      <charset val="162"/>
    </font>
    <font>
      <sz val="10"/>
      <color indexed="8"/>
      <name val="Tahoma"/>
      <family val="2"/>
      <charset val="162"/>
    </font>
    <font>
      <sz val="10"/>
      <color rgb="FF000000"/>
      <name val="Tahoma"/>
      <family val="2"/>
      <charset val="162"/>
    </font>
    <font>
      <sz val="10"/>
      <name val="Tahoma"/>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1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36" fillId="3" borderId="1" xfId="1" applyFill="1" applyBorder="1" applyAlignment="1" applyProtection="1">
      <protection locked="0"/>
    </xf>
    <xf numFmtId="0" fontId="32" fillId="0" borderId="0" xfId="0" applyFont="1" applyAlignment="1">
      <alignment horizontal="center"/>
    </xf>
    <xf numFmtId="0" fontId="43" fillId="3" borderId="1" xfId="0" applyFont="1" applyFill="1" applyBorder="1" applyAlignment="1" applyProtection="1">
      <alignment wrapText="1"/>
      <protection locked="0"/>
    </xf>
    <xf numFmtId="0" fontId="44" fillId="0" borderId="0" xfId="0" applyFont="1" applyAlignment="1">
      <alignment wrapText="1"/>
    </xf>
    <xf numFmtId="0" fontId="45" fillId="0" borderId="1" xfId="3" applyFont="1" applyBorder="1" applyAlignment="1">
      <alignment wrapText="1"/>
    </xf>
    <xf numFmtId="0" fontId="43" fillId="5" borderId="1" xfId="0" applyFont="1" applyFill="1" applyBorder="1" applyAlignment="1" applyProtection="1">
      <alignment wrapText="1"/>
      <protection locked="0"/>
    </xf>
    <xf numFmtId="0" fontId="41" fillId="3" borderId="0" xfId="0" applyFont="1" applyFill="1"/>
    <xf numFmtId="0" fontId="44" fillId="0" borderId="0" xfId="0" applyFont="1" applyAlignment="1">
      <alignment horizontal="left" vertical="center"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25" xfId="0" applyFont="1" applyBorder="1" applyAlignment="1">
      <alignment horizontal="center" vertical="top" wrapText="1"/>
    </xf>
    <xf numFmtId="0" fontId="41" fillId="0" borderId="26" xfId="0" applyFont="1" applyBorder="1" applyAlignment="1">
      <alignment horizontal="center" vertical="top" wrapText="1"/>
    </xf>
    <xf numFmtId="0" fontId="41" fillId="0" borderId="27" xfId="0" applyFont="1" applyBorder="1" applyAlignment="1">
      <alignment horizontal="center" vertical="top" wrapText="1"/>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4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0" fillId="0" borderId="25" xfId="0" applyFont="1" applyBorder="1" applyAlignment="1">
      <alignment horizontal="center" vertical="justify" wrapText="1"/>
    </xf>
    <xf numFmtId="0" fontId="41" fillId="0" borderId="26" xfId="0" applyFont="1" applyBorder="1" applyAlignment="1">
      <alignment horizontal="center" vertical="justify" wrapText="1"/>
    </xf>
    <xf numFmtId="0" fontId="41" fillId="0" borderId="27" xfId="0" applyFont="1" applyBorder="1" applyAlignment="1">
      <alignment horizontal="center" vertical="justify"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45" fillId="0" borderId="31" xfId="3" applyFont="1" applyBorder="1" applyAlignment="1">
      <alignment horizontal="left" vertical="center" wrapText="1"/>
    </xf>
    <xf numFmtId="0" fontId="45" fillId="0" borderId="33" xfId="3" applyFont="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0" fillId="3" borderId="25" xfId="0" applyFill="1" applyBorder="1" applyAlignment="1">
      <alignment horizontal="left" vertical="top" wrapText="1"/>
    </xf>
    <xf numFmtId="0" fontId="0" fillId="3" borderId="26" xfId="0" applyFill="1" applyBorder="1" applyAlignment="1">
      <alignment horizontal="left" vertical="top" wrapText="1"/>
    </xf>
    <xf numFmtId="0" fontId="0" fillId="3" borderId="27" xfId="0" applyFill="1" applyBorder="1" applyAlignment="1">
      <alignment horizontal="left" vertical="top"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6" fillId="2" borderId="1" xfId="0" applyFont="1" applyFill="1" applyBorder="1"/>
    <xf numFmtId="0" fontId="43" fillId="3" borderId="14" xfId="0" applyFont="1" applyFill="1" applyBorder="1" applyAlignment="1">
      <alignment horizontal="left"/>
    </xf>
    <xf numFmtId="0" fontId="43" fillId="3" borderId="13" xfId="0" applyFont="1" applyFill="1" applyBorder="1" applyAlignment="1">
      <alignment horizontal="left"/>
    </xf>
    <xf numFmtId="0" fontId="47" fillId="3" borderId="0" xfId="1" applyFont="1" applyFill="1" applyAlignment="1" applyProtection="1">
      <alignment horizontal="right"/>
      <protection locked="0"/>
    </xf>
    <xf numFmtId="0" fontId="43" fillId="3" borderId="0" xfId="0" applyFont="1" applyFill="1"/>
    <xf numFmtId="0" fontId="43" fillId="3" borderId="14" xfId="0" applyFont="1" applyFill="1" applyBorder="1" applyAlignment="1">
      <alignment horizontal="left" indent="2"/>
    </xf>
    <xf numFmtId="0" fontId="43" fillId="3" borderId="13" xfId="0" applyFont="1" applyFill="1" applyBorder="1" applyAlignment="1">
      <alignment horizontal="left" indent="2"/>
    </xf>
    <xf numFmtId="0" fontId="43" fillId="3" borderId="14" xfId="0" applyFont="1" applyFill="1" applyBorder="1" applyAlignment="1">
      <alignment horizontal="left" indent="4"/>
    </xf>
    <xf numFmtId="0" fontId="43" fillId="3" borderId="13" xfId="0" applyFont="1" applyFill="1" applyBorder="1" applyAlignment="1">
      <alignment horizontal="left" indent="4"/>
    </xf>
    <xf numFmtId="0" fontId="48" fillId="2" borderId="2" xfId="0" applyFont="1" applyFill="1" applyBorder="1"/>
    <xf numFmtId="0" fontId="43" fillId="2" borderId="3" xfId="0" applyFont="1" applyFill="1" applyBorder="1"/>
    <xf numFmtId="0" fontId="43" fillId="2" borderId="4" xfId="0" applyFont="1" applyFill="1" applyBorder="1"/>
    <xf numFmtId="0" fontId="49" fillId="2" borderId="5" xfId="0" applyFont="1" applyFill="1" applyBorder="1"/>
    <xf numFmtId="0" fontId="43" fillId="2" borderId="6" xfId="0" applyFont="1" applyFill="1" applyBorder="1"/>
    <xf numFmtId="0" fontId="43" fillId="2" borderId="7" xfId="0" applyFont="1" applyFill="1" applyBorder="1"/>
    <xf numFmtId="0" fontId="49" fillId="3" borderId="0" xfId="0" applyFont="1" applyFill="1"/>
    <xf numFmtId="0" fontId="43" fillId="0" borderId="1" xfId="0" applyFont="1" applyBorder="1" applyProtection="1">
      <protection locked="0"/>
    </xf>
    <xf numFmtId="0" fontId="43" fillId="0" borderId="0" xfId="0" applyFont="1" applyAlignment="1" applyProtection="1">
      <alignment vertical="center" wrapText="1"/>
      <protection locked="0"/>
    </xf>
    <xf numFmtId="0" fontId="43" fillId="0" borderId="1" xfId="0" applyFont="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66260</xdr:colOff>
      <xdr:row>6</xdr:row>
      <xdr:rowOff>91109</xdr:rowOff>
    </xdr:from>
    <xdr:to>
      <xdr:col>4</xdr:col>
      <xdr:colOff>579145</xdr:colOff>
      <xdr:row>7</xdr:row>
      <xdr:rowOff>105773</xdr:rowOff>
    </xdr:to>
    <xdr:sp macro="" textlink="">
      <xdr:nvSpPr>
        <xdr:cNvPr id="64" name="5 Akış Çizelgesi: Karar"/>
        <xdr:cNvSpPr/>
      </xdr:nvSpPr>
      <xdr:spPr>
        <a:xfrm>
          <a:off x="2816086" y="1300370"/>
          <a:ext cx="512885" cy="196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670891</xdr:colOff>
      <xdr:row>7</xdr:row>
      <xdr:rowOff>132522</xdr:rowOff>
    </xdr:from>
    <xdr:to>
      <xdr:col>3</xdr:col>
      <xdr:colOff>198782</xdr:colOff>
      <xdr:row>9</xdr:row>
      <xdr:rowOff>107674</xdr:rowOff>
    </xdr:to>
    <xdr:sp macro="" textlink="">
      <xdr:nvSpPr>
        <xdr:cNvPr id="70" name="4 Akış Çizelgesi: Sonlandırıcı"/>
        <xdr:cNvSpPr/>
      </xdr:nvSpPr>
      <xdr:spPr>
        <a:xfrm>
          <a:off x="1358348" y="1524000"/>
          <a:ext cx="902804" cy="3395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Giriş Kaydı</a:t>
          </a:r>
        </a:p>
      </xdr:txBody>
    </xdr:sp>
    <xdr:clientData/>
  </xdr:twoCellAnchor>
  <xdr:twoCellAnchor>
    <xdr:from>
      <xdr:col>5</xdr:col>
      <xdr:colOff>579784</xdr:colOff>
      <xdr:row>7</xdr:row>
      <xdr:rowOff>165655</xdr:rowOff>
    </xdr:from>
    <xdr:to>
      <xdr:col>7</xdr:col>
      <xdr:colOff>140805</xdr:colOff>
      <xdr:row>9</xdr:row>
      <xdr:rowOff>91111</xdr:rowOff>
    </xdr:to>
    <xdr:sp macro="" textlink="">
      <xdr:nvSpPr>
        <xdr:cNvPr id="72" name="4 Akış Çizelgesi: Sonlandırıcı"/>
        <xdr:cNvSpPr/>
      </xdr:nvSpPr>
      <xdr:spPr>
        <a:xfrm>
          <a:off x="4017067" y="1557133"/>
          <a:ext cx="935934" cy="2898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Çıkış</a:t>
          </a:r>
          <a:r>
            <a:rPr lang="tr-TR" sz="1000" baseline="0">
              <a:latin typeface="Tahoma" panose="020B0604030504040204" pitchFamily="34" charset="0"/>
              <a:ea typeface="Tahoma" panose="020B0604030504040204" pitchFamily="34" charset="0"/>
              <a:cs typeface="Tahoma" panose="020B0604030504040204" pitchFamily="34" charset="0"/>
            </a:rPr>
            <a:t> Kaydı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679176</xdr:colOff>
      <xdr:row>3</xdr:row>
      <xdr:rowOff>41413</xdr:rowOff>
    </xdr:from>
    <xdr:to>
      <xdr:col>5</xdr:col>
      <xdr:colOff>670892</xdr:colOff>
      <xdr:row>5</xdr:row>
      <xdr:rowOff>115957</xdr:rowOff>
    </xdr:to>
    <xdr:sp macro="" textlink="">
      <xdr:nvSpPr>
        <xdr:cNvPr id="74" name="4 Akış Çizelgesi: Sonlandırıcı"/>
        <xdr:cNvSpPr/>
      </xdr:nvSpPr>
      <xdr:spPr>
        <a:xfrm>
          <a:off x="2054089" y="704022"/>
          <a:ext cx="2054086" cy="438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a:t>
          </a:r>
          <a:r>
            <a:rPr lang="tr-TR" sz="1000" baseline="0">
              <a:latin typeface="Tahoma" panose="020B0604030504040204" pitchFamily="34" charset="0"/>
              <a:ea typeface="Tahoma" panose="020B0604030504040204" pitchFamily="34" charset="0"/>
              <a:cs typeface="Tahoma" panose="020B0604030504040204" pitchFamily="34" charset="0"/>
            </a:rPr>
            <a:t>ın Alınması, Hurdaya Ayırma, Tüketim vb. Durumlarının Oluşması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339587</xdr:colOff>
      <xdr:row>11</xdr:row>
      <xdr:rowOff>8283</xdr:rowOff>
    </xdr:from>
    <xdr:to>
      <xdr:col>3</xdr:col>
      <xdr:colOff>505239</xdr:colOff>
      <xdr:row>15</xdr:row>
      <xdr:rowOff>49696</xdr:rowOff>
    </xdr:to>
    <xdr:sp macro="" textlink="">
      <xdr:nvSpPr>
        <xdr:cNvPr id="78" name="1 Akış Çizelgesi: İşlem"/>
        <xdr:cNvSpPr/>
      </xdr:nvSpPr>
      <xdr:spPr>
        <a:xfrm>
          <a:off x="1027044" y="2128631"/>
          <a:ext cx="1540565" cy="7702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Envanter,</a:t>
          </a:r>
          <a:r>
            <a:rPr lang="tr-TR" sz="1000" baseline="0">
              <a:latin typeface="Tahoma" panose="020B0604030504040204" pitchFamily="34" charset="0"/>
              <a:ea typeface="Tahoma" panose="020B0604030504040204" pitchFamily="34" charset="0"/>
              <a:cs typeface="Tahoma" panose="020B0604030504040204" pitchFamily="34" charset="0"/>
            </a:rPr>
            <a:t> Satın Alma, Devir Alma, Bağış ve Yardım vb. Durumlarda Edinilen Taşınırların Kayda Alınması</a:t>
          </a:r>
        </a:p>
      </xdr:txBody>
    </xdr:sp>
    <xdr:clientData/>
  </xdr:twoCellAnchor>
  <xdr:twoCellAnchor>
    <xdr:from>
      <xdr:col>5</xdr:col>
      <xdr:colOff>240197</xdr:colOff>
      <xdr:row>10</xdr:row>
      <xdr:rowOff>99393</xdr:rowOff>
    </xdr:from>
    <xdr:to>
      <xdr:col>7</xdr:col>
      <xdr:colOff>455544</xdr:colOff>
      <xdr:row>14</xdr:row>
      <xdr:rowOff>132523</xdr:rowOff>
    </xdr:to>
    <xdr:sp macro="" textlink="">
      <xdr:nvSpPr>
        <xdr:cNvPr id="84" name="1 Akış Çizelgesi: İşlem"/>
        <xdr:cNvSpPr/>
      </xdr:nvSpPr>
      <xdr:spPr>
        <a:xfrm>
          <a:off x="3677480" y="2037523"/>
          <a:ext cx="1590260"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baseline="0">
              <a:latin typeface="Tahoma" panose="020B0604030504040204" pitchFamily="34" charset="0"/>
              <a:ea typeface="Tahoma" panose="020B0604030504040204" pitchFamily="34" charset="0"/>
              <a:cs typeface="Tahoma" panose="020B0604030504040204" pitchFamily="34" charset="0"/>
            </a:rPr>
            <a:t>Tüketim, Hurdaya Ayırma, Devretme vb. Durumlarda  Taşınırların Kayıtlardan Çıkarılması</a:t>
          </a:r>
        </a:p>
      </xdr:txBody>
    </xdr:sp>
    <xdr:clientData/>
  </xdr:twoCellAnchor>
  <xdr:twoCellAnchor>
    <xdr:from>
      <xdr:col>0</xdr:col>
      <xdr:colOff>107673</xdr:colOff>
      <xdr:row>12</xdr:row>
      <xdr:rowOff>16565</xdr:rowOff>
    </xdr:from>
    <xdr:to>
      <xdr:col>1</xdr:col>
      <xdr:colOff>132520</xdr:colOff>
      <xdr:row>14</xdr:row>
      <xdr:rowOff>16565</xdr:rowOff>
    </xdr:to>
    <xdr:sp macro="" textlink="">
      <xdr:nvSpPr>
        <xdr:cNvPr id="86" name="15 Akış Çizelgesi: Manyetik Disk"/>
        <xdr:cNvSpPr/>
      </xdr:nvSpPr>
      <xdr:spPr>
        <a:xfrm>
          <a:off x="107673" y="2319130"/>
          <a:ext cx="712304" cy="36443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SGB.Net</a:t>
          </a:r>
        </a:p>
      </xdr:txBody>
    </xdr:sp>
    <xdr:clientData/>
  </xdr:twoCellAnchor>
  <xdr:twoCellAnchor>
    <xdr:from>
      <xdr:col>0</xdr:col>
      <xdr:colOff>182216</xdr:colOff>
      <xdr:row>14</xdr:row>
      <xdr:rowOff>149087</xdr:rowOff>
    </xdr:from>
    <xdr:to>
      <xdr:col>1</xdr:col>
      <xdr:colOff>93120</xdr:colOff>
      <xdr:row>16</xdr:row>
      <xdr:rowOff>59907</xdr:rowOff>
    </xdr:to>
    <xdr:sp macro="" textlink="">
      <xdr:nvSpPr>
        <xdr:cNvPr id="88" name="15 Akış Çizelgesi: Manyetik Disk"/>
        <xdr:cNvSpPr/>
      </xdr:nvSpPr>
      <xdr:spPr>
        <a:xfrm>
          <a:off x="182216" y="2816087"/>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TKYS</a:t>
          </a:r>
        </a:p>
      </xdr:txBody>
    </xdr:sp>
    <xdr:clientData/>
  </xdr:twoCellAnchor>
  <xdr:twoCellAnchor>
    <xdr:from>
      <xdr:col>4</xdr:col>
      <xdr:colOff>115955</xdr:colOff>
      <xdr:row>10</xdr:row>
      <xdr:rowOff>149087</xdr:rowOff>
    </xdr:from>
    <xdr:to>
      <xdr:col>5</xdr:col>
      <xdr:colOff>149085</xdr:colOff>
      <xdr:row>12</xdr:row>
      <xdr:rowOff>107674</xdr:rowOff>
    </xdr:to>
    <xdr:sp macro="" textlink="">
      <xdr:nvSpPr>
        <xdr:cNvPr id="89" name="15 Akış Çizelgesi: Manyetik Disk"/>
        <xdr:cNvSpPr/>
      </xdr:nvSpPr>
      <xdr:spPr>
        <a:xfrm>
          <a:off x="2865781" y="2087217"/>
          <a:ext cx="720587" cy="32302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SGB.Net</a:t>
          </a:r>
        </a:p>
      </xdr:txBody>
    </xdr:sp>
    <xdr:clientData/>
  </xdr:twoCellAnchor>
  <xdr:twoCellAnchor>
    <xdr:from>
      <xdr:col>4</xdr:col>
      <xdr:colOff>173935</xdr:colOff>
      <xdr:row>12</xdr:row>
      <xdr:rowOff>173936</xdr:rowOff>
    </xdr:from>
    <xdr:to>
      <xdr:col>5</xdr:col>
      <xdr:colOff>84839</xdr:colOff>
      <xdr:row>14</xdr:row>
      <xdr:rowOff>84756</xdr:rowOff>
    </xdr:to>
    <xdr:sp macro="" textlink="">
      <xdr:nvSpPr>
        <xdr:cNvPr id="90" name="15 Akış Çizelgesi: Manyetik Disk"/>
        <xdr:cNvSpPr/>
      </xdr:nvSpPr>
      <xdr:spPr>
        <a:xfrm>
          <a:off x="2923761" y="2476501"/>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TKYS</a:t>
          </a:r>
        </a:p>
      </xdr:txBody>
    </xdr:sp>
    <xdr:clientData/>
  </xdr:twoCellAnchor>
  <xdr:twoCellAnchor>
    <xdr:from>
      <xdr:col>1</xdr:col>
      <xdr:colOff>455543</xdr:colOff>
      <xdr:row>16</xdr:row>
      <xdr:rowOff>57977</xdr:rowOff>
    </xdr:from>
    <xdr:to>
      <xdr:col>3</xdr:col>
      <xdr:colOff>372717</xdr:colOff>
      <xdr:row>19</xdr:row>
      <xdr:rowOff>41413</xdr:rowOff>
    </xdr:to>
    <xdr:sp macro="" textlink="">
      <xdr:nvSpPr>
        <xdr:cNvPr id="91" name="1 Akış Çizelgesi: İşlem"/>
        <xdr:cNvSpPr/>
      </xdr:nvSpPr>
      <xdr:spPr>
        <a:xfrm>
          <a:off x="1143000" y="3089412"/>
          <a:ext cx="1292087" cy="5300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 Fişi Düzenlenmesi</a:t>
          </a:r>
          <a:endParaRPr lang="tr-TR"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646043</xdr:colOff>
      <xdr:row>16</xdr:row>
      <xdr:rowOff>74543</xdr:rowOff>
    </xdr:from>
    <xdr:to>
      <xdr:col>4</xdr:col>
      <xdr:colOff>612912</xdr:colOff>
      <xdr:row>19</xdr:row>
      <xdr:rowOff>38106</xdr:rowOff>
    </xdr:to>
    <xdr:sp macro="" textlink="">
      <xdr:nvSpPr>
        <xdr:cNvPr id="92" name="7 Akış Çizelgesi: Belge"/>
        <xdr:cNvSpPr/>
      </xdr:nvSpPr>
      <xdr:spPr>
        <a:xfrm>
          <a:off x="2708413" y="3105978"/>
          <a:ext cx="654325" cy="51021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 Fişi</a:t>
          </a:r>
        </a:p>
      </xdr:txBody>
    </xdr:sp>
    <xdr:clientData/>
  </xdr:twoCellAnchor>
  <xdr:twoCellAnchor>
    <xdr:from>
      <xdr:col>1</xdr:col>
      <xdr:colOff>397565</xdr:colOff>
      <xdr:row>20</xdr:row>
      <xdr:rowOff>132522</xdr:rowOff>
    </xdr:from>
    <xdr:to>
      <xdr:col>3</xdr:col>
      <xdr:colOff>430696</xdr:colOff>
      <xdr:row>23</xdr:row>
      <xdr:rowOff>24848</xdr:rowOff>
    </xdr:to>
    <xdr:sp macro="" textlink="">
      <xdr:nvSpPr>
        <xdr:cNvPr id="94" name="1 Akış Çizelgesi: İşlem"/>
        <xdr:cNvSpPr/>
      </xdr:nvSpPr>
      <xdr:spPr>
        <a:xfrm>
          <a:off x="1085022" y="3892826"/>
          <a:ext cx="1408044" cy="4389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Taşınır İşlem Fişinin Muhasebeleştirilmesi</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604630</xdr:colOff>
      <xdr:row>20</xdr:row>
      <xdr:rowOff>115958</xdr:rowOff>
    </xdr:from>
    <xdr:to>
      <xdr:col>5</xdr:col>
      <xdr:colOff>49695</xdr:colOff>
      <xdr:row>23</xdr:row>
      <xdr:rowOff>57978</xdr:rowOff>
    </xdr:to>
    <xdr:sp macro="" textlink="">
      <xdr:nvSpPr>
        <xdr:cNvPr id="98" name="7 Akış Çizelgesi: Belge"/>
        <xdr:cNvSpPr/>
      </xdr:nvSpPr>
      <xdr:spPr>
        <a:xfrm>
          <a:off x="2667000" y="3876262"/>
          <a:ext cx="819978" cy="4886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Fişi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149086</xdr:colOff>
      <xdr:row>15</xdr:row>
      <xdr:rowOff>182216</xdr:rowOff>
    </xdr:from>
    <xdr:to>
      <xdr:col>7</xdr:col>
      <xdr:colOff>530086</xdr:colOff>
      <xdr:row>19</xdr:row>
      <xdr:rowOff>49695</xdr:rowOff>
    </xdr:to>
    <xdr:sp macro="" textlink="">
      <xdr:nvSpPr>
        <xdr:cNvPr id="100" name="1 Akış Çizelgesi: İşlem"/>
        <xdr:cNvSpPr/>
      </xdr:nvSpPr>
      <xdr:spPr>
        <a:xfrm>
          <a:off x="3586369" y="3031433"/>
          <a:ext cx="1755913" cy="5963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t>Hurdaya Ayrılan</a:t>
          </a:r>
          <a:r>
            <a:rPr lang="tr-TR" sz="1000" baseline="0"/>
            <a:t> Taşınırlarda </a:t>
          </a:r>
          <a:r>
            <a:rPr lang="tr-TR" sz="1000"/>
            <a:t>Kayıttan Düşme Teklif ve Onay </a:t>
          </a:r>
          <a:r>
            <a:rPr lang="tr-TR" sz="1000">
              <a:latin typeface="Tahoma" panose="020B0604030504040204" pitchFamily="34" charset="0"/>
              <a:ea typeface="Tahoma" panose="020B0604030504040204" pitchFamily="34" charset="0"/>
              <a:cs typeface="Tahoma" panose="020B0604030504040204" pitchFamily="34" charset="0"/>
            </a:rPr>
            <a:t>Cetvelinin</a:t>
          </a:r>
          <a:r>
            <a:rPr lang="tr-TR" sz="1000" baseline="0"/>
            <a:t> Düzenlenmesi</a:t>
          </a:r>
        </a:p>
      </xdr:txBody>
    </xdr:sp>
    <xdr:clientData/>
  </xdr:twoCellAnchor>
  <xdr:twoCellAnchor>
    <xdr:from>
      <xdr:col>5</xdr:col>
      <xdr:colOff>314738</xdr:colOff>
      <xdr:row>20</xdr:row>
      <xdr:rowOff>140805</xdr:rowOff>
    </xdr:from>
    <xdr:to>
      <xdr:col>7</xdr:col>
      <xdr:colOff>314738</xdr:colOff>
      <xdr:row>23</xdr:row>
      <xdr:rowOff>66261</xdr:rowOff>
    </xdr:to>
    <xdr:sp macro="" textlink="">
      <xdr:nvSpPr>
        <xdr:cNvPr id="102" name="1 Akış Çizelgesi: İşlem"/>
        <xdr:cNvSpPr/>
      </xdr:nvSpPr>
      <xdr:spPr>
        <a:xfrm>
          <a:off x="3752021" y="3901109"/>
          <a:ext cx="1374913"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Taşınır İşlem Fişi Düzenlemesi</a:t>
          </a:r>
        </a:p>
      </xdr:txBody>
    </xdr:sp>
    <xdr:clientData/>
  </xdr:twoCellAnchor>
  <xdr:twoCellAnchor>
    <xdr:from>
      <xdr:col>5</xdr:col>
      <xdr:colOff>298174</xdr:colOff>
      <xdr:row>25</xdr:row>
      <xdr:rowOff>8280</xdr:rowOff>
    </xdr:from>
    <xdr:to>
      <xdr:col>7</xdr:col>
      <xdr:colOff>347870</xdr:colOff>
      <xdr:row>27</xdr:row>
      <xdr:rowOff>149086</xdr:rowOff>
    </xdr:to>
    <xdr:sp macro="" textlink="">
      <xdr:nvSpPr>
        <xdr:cNvPr id="104" name="1 Akış Çizelgesi: İşlem"/>
        <xdr:cNvSpPr/>
      </xdr:nvSpPr>
      <xdr:spPr>
        <a:xfrm>
          <a:off x="3735457" y="4679671"/>
          <a:ext cx="1424609" cy="5052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 Fişinin Muhasebeleştirilmesi</a:t>
          </a:r>
          <a:endParaRPr lang="tr-TR"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612913</xdr:colOff>
      <xdr:row>25</xdr:row>
      <xdr:rowOff>57979</xdr:rowOff>
    </xdr:from>
    <xdr:to>
      <xdr:col>8</xdr:col>
      <xdr:colOff>405849</xdr:colOff>
      <xdr:row>27</xdr:row>
      <xdr:rowOff>99390</xdr:rowOff>
    </xdr:to>
    <xdr:sp macro="" textlink="">
      <xdr:nvSpPr>
        <xdr:cNvPr id="106" name="7 Akış Çizelgesi: Belge"/>
        <xdr:cNvSpPr/>
      </xdr:nvSpPr>
      <xdr:spPr>
        <a:xfrm>
          <a:off x="5425109" y="4729370"/>
          <a:ext cx="480392" cy="40584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4</xdr:col>
      <xdr:colOff>74545</xdr:colOff>
      <xdr:row>25</xdr:row>
      <xdr:rowOff>66260</xdr:rowOff>
    </xdr:from>
    <xdr:to>
      <xdr:col>5</xdr:col>
      <xdr:colOff>99392</xdr:colOff>
      <xdr:row>27</xdr:row>
      <xdr:rowOff>66260</xdr:rowOff>
    </xdr:to>
    <xdr:sp macro="" textlink="">
      <xdr:nvSpPr>
        <xdr:cNvPr id="108" name="15 Akış Çizelgesi: Manyetik Disk"/>
        <xdr:cNvSpPr/>
      </xdr:nvSpPr>
      <xdr:spPr>
        <a:xfrm>
          <a:off x="2824371" y="4737651"/>
          <a:ext cx="712304" cy="36443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3</xdr:col>
      <xdr:colOff>0</xdr:colOff>
      <xdr:row>29</xdr:row>
      <xdr:rowOff>0</xdr:rowOff>
    </xdr:from>
    <xdr:to>
      <xdr:col>6</xdr:col>
      <xdr:colOff>339587</xdr:colOff>
      <xdr:row>31</xdr:row>
      <xdr:rowOff>0</xdr:rowOff>
    </xdr:to>
    <xdr:sp macro="" textlink="">
      <xdr:nvSpPr>
        <xdr:cNvPr id="110" name="1 Akış Çizelgesi: İşlem"/>
        <xdr:cNvSpPr/>
      </xdr:nvSpPr>
      <xdr:spPr>
        <a:xfrm>
          <a:off x="2062370" y="5400261"/>
          <a:ext cx="2401956" cy="3644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Taşınırların Yıl Sonu İtibariyle</a:t>
          </a:r>
          <a:r>
            <a:rPr lang="tr-TR" sz="1000" baseline="0">
              <a:latin typeface="Tahoma" panose="020B0604030504040204" pitchFamily="34" charset="0"/>
              <a:ea typeface="Tahoma" panose="020B0604030504040204" pitchFamily="34" charset="0"/>
              <a:cs typeface="Tahoma" panose="020B0604030504040204" pitchFamily="34" charset="0"/>
            </a:rPr>
            <a:t> Kontrol Edilmesi</a:t>
          </a:r>
        </a:p>
      </xdr:txBody>
    </xdr:sp>
    <xdr:clientData/>
  </xdr:twoCellAnchor>
  <xdr:twoCellAnchor>
    <xdr:from>
      <xdr:col>4</xdr:col>
      <xdr:colOff>298174</xdr:colOff>
      <xdr:row>31</xdr:row>
      <xdr:rowOff>165652</xdr:rowOff>
    </xdr:from>
    <xdr:to>
      <xdr:col>5</xdr:col>
      <xdr:colOff>50332</xdr:colOff>
      <xdr:row>33</xdr:row>
      <xdr:rowOff>64982</xdr:rowOff>
    </xdr:to>
    <xdr:sp macro="" textlink="">
      <xdr:nvSpPr>
        <xdr:cNvPr id="112" name="12 Akış Çizelgesi: Bağlayıcı"/>
        <xdr:cNvSpPr/>
      </xdr:nvSpPr>
      <xdr:spPr>
        <a:xfrm>
          <a:off x="3048000" y="5930348"/>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4</xdr:col>
      <xdr:colOff>322703</xdr:colOff>
      <xdr:row>5</xdr:row>
      <xdr:rowOff>115957</xdr:rowOff>
    </xdr:from>
    <xdr:to>
      <xdr:col>4</xdr:col>
      <xdr:colOff>331306</xdr:colOff>
      <xdr:row>6</xdr:row>
      <xdr:rowOff>91109</xdr:rowOff>
    </xdr:to>
    <xdr:cxnSp macro="">
      <xdr:nvCxnSpPr>
        <xdr:cNvPr id="35" name="Düz Ok Bağlayıcısı 34"/>
        <xdr:cNvCxnSpPr>
          <a:stCxn id="74" idx="2"/>
          <a:endCxn id="64" idx="0"/>
        </xdr:cNvCxnSpPr>
      </xdr:nvCxnSpPr>
      <xdr:spPr>
        <a:xfrm flipH="1">
          <a:off x="3072529" y="1143000"/>
          <a:ext cx="8603"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434837</xdr:colOff>
      <xdr:row>7</xdr:row>
      <xdr:rowOff>7332</xdr:rowOff>
    </xdr:from>
    <xdr:to>
      <xdr:col>4</xdr:col>
      <xdr:colOff>66260</xdr:colOff>
      <xdr:row>7</xdr:row>
      <xdr:rowOff>132521</xdr:rowOff>
    </xdr:to>
    <xdr:cxnSp macro="">
      <xdr:nvCxnSpPr>
        <xdr:cNvPr id="39" name="Dirsek Bağlayıcısı 38"/>
        <xdr:cNvCxnSpPr>
          <a:stCxn id="64" idx="1"/>
          <a:endCxn id="70" idx="0"/>
        </xdr:cNvCxnSpPr>
      </xdr:nvCxnSpPr>
      <xdr:spPr>
        <a:xfrm rot="10800000" flipV="1">
          <a:off x="1809750" y="1398810"/>
          <a:ext cx="1006336" cy="1251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579145</xdr:colOff>
      <xdr:row>7</xdr:row>
      <xdr:rowOff>7333</xdr:rowOff>
    </xdr:from>
    <xdr:to>
      <xdr:col>6</xdr:col>
      <xdr:colOff>360295</xdr:colOff>
      <xdr:row>7</xdr:row>
      <xdr:rowOff>165655</xdr:rowOff>
    </xdr:to>
    <xdr:cxnSp macro="">
      <xdr:nvCxnSpPr>
        <xdr:cNvPr id="41" name="Dirsek Bağlayıcısı 40"/>
        <xdr:cNvCxnSpPr>
          <a:stCxn id="64" idx="3"/>
          <a:endCxn id="72" idx="0"/>
        </xdr:cNvCxnSpPr>
      </xdr:nvCxnSpPr>
      <xdr:spPr>
        <a:xfrm>
          <a:off x="3328971" y="1398811"/>
          <a:ext cx="1156063" cy="15832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422414</xdr:colOff>
      <xdr:row>9</xdr:row>
      <xdr:rowOff>107674</xdr:rowOff>
    </xdr:from>
    <xdr:to>
      <xdr:col>2</xdr:col>
      <xdr:colOff>434837</xdr:colOff>
      <xdr:row>11</xdr:row>
      <xdr:rowOff>8283</xdr:rowOff>
    </xdr:to>
    <xdr:cxnSp macro="">
      <xdr:nvCxnSpPr>
        <xdr:cNvPr id="43" name="Düz Ok Bağlayıcısı 42"/>
        <xdr:cNvCxnSpPr>
          <a:stCxn id="70" idx="2"/>
          <a:endCxn id="78" idx="0"/>
        </xdr:cNvCxnSpPr>
      </xdr:nvCxnSpPr>
      <xdr:spPr>
        <a:xfrm flipH="1">
          <a:off x="1797327" y="1863587"/>
          <a:ext cx="12423" cy="26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347871</xdr:colOff>
      <xdr:row>9</xdr:row>
      <xdr:rowOff>91111</xdr:rowOff>
    </xdr:from>
    <xdr:to>
      <xdr:col>6</xdr:col>
      <xdr:colOff>360295</xdr:colOff>
      <xdr:row>10</xdr:row>
      <xdr:rowOff>99393</xdr:rowOff>
    </xdr:to>
    <xdr:cxnSp macro="">
      <xdr:nvCxnSpPr>
        <xdr:cNvPr id="51" name="Düz Ok Bağlayıcısı 50"/>
        <xdr:cNvCxnSpPr>
          <a:stCxn id="72" idx="2"/>
          <a:endCxn id="84" idx="0"/>
        </xdr:cNvCxnSpPr>
      </xdr:nvCxnSpPr>
      <xdr:spPr>
        <a:xfrm flipH="1">
          <a:off x="4472610" y="1847024"/>
          <a:ext cx="12424"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339587</xdr:colOff>
      <xdr:row>14</xdr:row>
      <xdr:rowOff>132523</xdr:rowOff>
    </xdr:from>
    <xdr:to>
      <xdr:col>6</xdr:col>
      <xdr:colOff>347871</xdr:colOff>
      <xdr:row>15</xdr:row>
      <xdr:rowOff>182216</xdr:rowOff>
    </xdr:to>
    <xdr:cxnSp macro="">
      <xdr:nvCxnSpPr>
        <xdr:cNvPr id="113" name="Düz Ok Bağlayıcısı 112"/>
        <xdr:cNvCxnSpPr>
          <a:stCxn id="84" idx="2"/>
          <a:endCxn id="100" idx="0"/>
        </xdr:cNvCxnSpPr>
      </xdr:nvCxnSpPr>
      <xdr:spPr>
        <a:xfrm flipH="1">
          <a:off x="4464326" y="2799523"/>
          <a:ext cx="8284" cy="2319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414131</xdr:colOff>
      <xdr:row>15</xdr:row>
      <xdr:rowOff>49696</xdr:rowOff>
    </xdr:from>
    <xdr:to>
      <xdr:col>2</xdr:col>
      <xdr:colOff>422414</xdr:colOff>
      <xdr:row>16</xdr:row>
      <xdr:rowOff>57977</xdr:rowOff>
    </xdr:to>
    <xdr:cxnSp macro="">
      <xdr:nvCxnSpPr>
        <xdr:cNvPr id="128" name="Düz Ok Bağlayıcısı 127"/>
        <xdr:cNvCxnSpPr>
          <a:stCxn id="78" idx="2"/>
          <a:endCxn id="91" idx="0"/>
        </xdr:cNvCxnSpPr>
      </xdr:nvCxnSpPr>
      <xdr:spPr>
        <a:xfrm flipH="1">
          <a:off x="1789044" y="2898913"/>
          <a:ext cx="8283"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372717</xdr:colOff>
      <xdr:row>17</xdr:row>
      <xdr:rowOff>140804</xdr:rowOff>
    </xdr:from>
    <xdr:to>
      <xdr:col>3</xdr:col>
      <xdr:colOff>646043</xdr:colOff>
      <xdr:row>17</xdr:row>
      <xdr:rowOff>147434</xdr:rowOff>
    </xdr:to>
    <xdr:cxnSp macro="">
      <xdr:nvCxnSpPr>
        <xdr:cNvPr id="131" name="Düz Ok Bağlayıcısı 130"/>
        <xdr:cNvCxnSpPr>
          <a:stCxn id="91" idx="3"/>
          <a:endCxn id="92" idx="1"/>
        </xdr:cNvCxnSpPr>
      </xdr:nvCxnSpPr>
      <xdr:spPr>
        <a:xfrm>
          <a:off x="2435087" y="3354456"/>
          <a:ext cx="273326" cy="6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414131</xdr:colOff>
      <xdr:row>19</xdr:row>
      <xdr:rowOff>41413</xdr:rowOff>
    </xdr:from>
    <xdr:to>
      <xdr:col>2</xdr:col>
      <xdr:colOff>414131</xdr:colOff>
      <xdr:row>20</xdr:row>
      <xdr:rowOff>132522</xdr:rowOff>
    </xdr:to>
    <xdr:cxnSp macro="">
      <xdr:nvCxnSpPr>
        <xdr:cNvPr id="133" name="Düz Ok Bağlayıcısı 132"/>
        <xdr:cNvCxnSpPr>
          <a:stCxn id="91" idx="2"/>
          <a:endCxn id="94" idx="0"/>
        </xdr:cNvCxnSpPr>
      </xdr:nvCxnSpPr>
      <xdr:spPr>
        <a:xfrm>
          <a:off x="1789044" y="3619500"/>
          <a:ext cx="0" cy="273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430696</xdr:colOff>
      <xdr:row>21</xdr:row>
      <xdr:rowOff>169794</xdr:rowOff>
    </xdr:from>
    <xdr:to>
      <xdr:col>3</xdr:col>
      <xdr:colOff>604630</xdr:colOff>
      <xdr:row>21</xdr:row>
      <xdr:rowOff>178077</xdr:rowOff>
    </xdr:to>
    <xdr:cxnSp macro="">
      <xdr:nvCxnSpPr>
        <xdr:cNvPr id="136" name="Düz Ok Bağlayıcısı 135"/>
        <xdr:cNvCxnSpPr>
          <a:stCxn id="94" idx="3"/>
          <a:endCxn id="98" idx="1"/>
        </xdr:cNvCxnSpPr>
      </xdr:nvCxnSpPr>
      <xdr:spPr>
        <a:xfrm>
          <a:off x="2493066" y="4112316"/>
          <a:ext cx="173934"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314739</xdr:colOff>
      <xdr:row>19</xdr:row>
      <xdr:rowOff>49695</xdr:rowOff>
    </xdr:from>
    <xdr:to>
      <xdr:col>6</xdr:col>
      <xdr:colOff>339587</xdr:colOff>
      <xdr:row>20</xdr:row>
      <xdr:rowOff>140805</xdr:rowOff>
    </xdr:to>
    <xdr:cxnSp macro="">
      <xdr:nvCxnSpPr>
        <xdr:cNvPr id="139" name="Düz Ok Bağlayıcısı 138"/>
        <xdr:cNvCxnSpPr>
          <a:stCxn id="100" idx="2"/>
          <a:endCxn id="102" idx="0"/>
        </xdr:cNvCxnSpPr>
      </xdr:nvCxnSpPr>
      <xdr:spPr>
        <a:xfrm flipH="1">
          <a:off x="4439478" y="3627782"/>
          <a:ext cx="24848" cy="2733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314739</xdr:colOff>
      <xdr:row>23</xdr:row>
      <xdr:rowOff>66261</xdr:rowOff>
    </xdr:from>
    <xdr:to>
      <xdr:col>6</xdr:col>
      <xdr:colOff>323023</xdr:colOff>
      <xdr:row>25</xdr:row>
      <xdr:rowOff>8280</xdr:rowOff>
    </xdr:to>
    <xdr:cxnSp macro="">
      <xdr:nvCxnSpPr>
        <xdr:cNvPr id="142" name="Düz Ok Bağlayıcısı 141"/>
        <xdr:cNvCxnSpPr>
          <a:stCxn id="102" idx="2"/>
          <a:endCxn id="104" idx="0"/>
        </xdr:cNvCxnSpPr>
      </xdr:nvCxnSpPr>
      <xdr:spPr>
        <a:xfrm>
          <a:off x="4439478" y="4373218"/>
          <a:ext cx="8284" cy="306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347870</xdr:colOff>
      <xdr:row>26</xdr:row>
      <xdr:rowOff>78683</xdr:rowOff>
    </xdr:from>
    <xdr:to>
      <xdr:col>7</xdr:col>
      <xdr:colOff>612913</xdr:colOff>
      <xdr:row>26</xdr:row>
      <xdr:rowOff>78684</xdr:rowOff>
    </xdr:to>
    <xdr:cxnSp macro="">
      <xdr:nvCxnSpPr>
        <xdr:cNvPr id="153" name="Düz Ok Bağlayıcısı 152"/>
        <xdr:cNvCxnSpPr>
          <a:stCxn id="104" idx="3"/>
          <a:endCxn id="106" idx="1"/>
        </xdr:cNvCxnSpPr>
      </xdr:nvCxnSpPr>
      <xdr:spPr>
        <a:xfrm>
          <a:off x="5160066" y="4932292"/>
          <a:ext cx="265043"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99392</xdr:colOff>
      <xdr:row>26</xdr:row>
      <xdr:rowOff>66260</xdr:rowOff>
    </xdr:from>
    <xdr:to>
      <xdr:col>5</xdr:col>
      <xdr:colOff>298174</xdr:colOff>
      <xdr:row>26</xdr:row>
      <xdr:rowOff>78683</xdr:rowOff>
    </xdr:to>
    <xdr:cxnSp macro="">
      <xdr:nvCxnSpPr>
        <xdr:cNvPr id="155" name="Düz Ok Bağlayıcısı 154"/>
        <xdr:cNvCxnSpPr>
          <a:stCxn id="108" idx="4"/>
          <a:endCxn id="104" idx="1"/>
        </xdr:cNvCxnSpPr>
      </xdr:nvCxnSpPr>
      <xdr:spPr>
        <a:xfrm>
          <a:off x="3536675" y="4919869"/>
          <a:ext cx="198782"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414131</xdr:colOff>
      <xdr:row>23</xdr:row>
      <xdr:rowOff>24848</xdr:rowOff>
    </xdr:from>
    <xdr:to>
      <xdr:col>3</xdr:col>
      <xdr:colOff>0</xdr:colOff>
      <xdr:row>30</xdr:row>
      <xdr:rowOff>1</xdr:rowOff>
    </xdr:to>
    <xdr:cxnSp macro="">
      <xdr:nvCxnSpPr>
        <xdr:cNvPr id="161" name="Dirsek Bağlayıcısı 160"/>
        <xdr:cNvCxnSpPr>
          <a:stCxn id="94" idx="2"/>
          <a:endCxn id="110" idx="1"/>
        </xdr:cNvCxnSpPr>
      </xdr:nvCxnSpPr>
      <xdr:spPr>
        <a:xfrm rot="16200000" flipH="1">
          <a:off x="1300370" y="4820479"/>
          <a:ext cx="1250674" cy="2733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323024</xdr:colOff>
      <xdr:row>27</xdr:row>
      <xdr:rowOff>149085</xdr:rowOff>
    </xdr:from>
    <xdr:to>
      <xdr:col>6</xdr:col>
      <xdr:colOff>339588</xdr:colOff>
      <xdr:row>30</xdr:row>
      <xdr:rowOff>0</xdr:rowOff>
    </xdr:to>
    <xdr:cxnSp macro="">
      <xdr:nvCxnSpPr>
        <xdr:cNvPr id="163" name="Dirsek Bağlayıcısı 162"/>
        <xdr:cNvCxnSpPr>
          <a:stCxn id="104" idx="2"/>
          <a:endCxn id="110" idx="3"/>
        </xdr:cNvCxnSpPr>
      </xdr:nvCxnSpPr>
      <xdr:spPr>
        <a:xfrm rot="16200000" flipH="1">
          <a:off x="4257261" y="5375413"/>
          <a:ext cx="397567" cy="16564"/>
        </a:xfrm>
        <a:prstGeom prst="bentConnector4">
          <a:avLst>
            <a:gd name="adj1" fmla="val 27083"/>
            <a:gd name="adj2" fmla="val 183013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513522</xdr:colOff>
      <xdr:row>31</xdr:row>
      <xdr:rowOff>0</xdr:rowOff>
    </xdr:from>
    <xdr:to>
      <xdr:col>4</xdr:col>
      <xdr:colOff>517982</xdr:colOff>
      <xdr:row>31</xdr:row>
      <xdr:rowOff>165652</xdr:rowOff>
    </xdr:to>
    <xdr:cxnSp macro="">
      <xdr:nvCxnSpPr>
        <xdr:cNvPr id="165" name="Düz Ok Bağlayıcısı 164"/>
        <xdr:cNvCxnSpPr>
          <a:stCxn id="110" idx="2"/>
          <a:endCxn id="112" idx="0"/>
        </xdr:cNvCxnSpPr>
      </xdr:nvCxnSpPr>
      <xdr:spPr>
        <a:xfrm>
          <a:off x="3263348" y="5764696"/>
          <a:ext cx="4460"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20</xdr:row>
      <xdr:rowOff>66261</xdr:rowOff>
    </xdr:from>
    <xdr:to>
      <xdr:col>1</xdr:col>
      <xdr:colOff>157368</xdr:colOff>
      <xdr:row>23</xdr:row>
      <xdr:rowOff>62953</xdr:rowOff>
    </xdr:to>
    <xdr:sp macro="" textlink="">
      <xdr:nvSpPr>
        <xdr:cNvPr id="167" name="7 Akış Çizelgesi: Belge"/>
        <xdr:cNvSpPr/>
      </xdr:nvSpPr>
      <xdr:spPr>
        <a:xfrm>
          <a:off x="190500" y="3826565"/>
          <a:ext cx="654325" cy="54334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İşlem Fişi</a:t>
          </a:r>
        </a:p>
      </xdr:txBody>
    </xdr:sp>
    <xdr:clientData/>
  </xdr:twoCellAnchor>
  <xdr:twoCellAnchor>
    <xdr:from>
      <xdr:col>1</xdr:col>
      <xdr:colOff>157368</xdr:colOff>
      <xdr:row>21</xdr:row>
      <xdr:rowOff>155716</xdr:rowOff>
    </xdr:from>
    <xdr:to>
      <xdr:col>1</xdr:col>
      <xdr:colOff>397565</xdr:colOff>
      <xdr:row>21</xdr:row>
      <xdr:rowOff>169794</xdr:rowOff>
    </xdr:to>
    <xdr:cxnSp macro="">
      <xdr:nvCxnSpPr>
        <xdr:cNvPr id="169" name="Düz Ok Bağlayıcısı 168"/>
        <xdr:cNvCxnSpPr>
          <a:stCxn id="167" idx="3"/>
          <a:endCxn id="94" idx="1"/>
        </xdr:cNvCxnSpPr>
      </xdr:nvCxnSpPr>
      <xdr:spPr>
        <a:xfrm>
          <a:off x="844825" y="4098238"/>
          <a:ext cx="240197" cy="140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124239</xdr:colOff>
      <xdr:row>23</xdr:row>
      <xdr:rowOff>124239</xdr:rowOff>
    </xdr:from>
    <xdr:to>
      <xdr:col>1</xdr:col>
      <xdr:colOff>149086</xdr:colOff>
      <xdr:row>25</xdr:row>
      <xdr:rowOff>124240</xdr:rowOff>
    </xdr:to>
    <xdr:sp macro="" textlink="">
      <xdr:nvSpPr>
        <xdr:cNvPr id="171" name="15 Akış Çizelgesi: Manyetik Disk"/>
        <xdr:cNvSpPr/>
      </xdr:nvSpPr>
      <xdr:spPr>
        <a:xfrm>
          <a:off x="124239" y="4431196"/>
          <a:ext cx="712304" cy="36443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1</xdr:col>
      <xdr:colOff>149086</xdr:colOff>
      <xdr:row>21</xdr:row>
      <xdr:rowOff>169794</xdr:rowOff>
    </xdr:from>
    <xdr:to>
      <xdr:col>1</xdr:col>
      <xdr:colOff>397565</xdr:colOff>
      <xdr:row>24</xdr:row>
      <xdr:rowOff>124240</xdr:rowOff>
    </xdr:to>
    <xdr:cxnSp macro="">
      <xdr:nvCxnSpPr>
        <xdr:cNvPr id="179" name="Dirsek Bağlayıcısı 178"/>
        <xdr:cNvCxnSpPr>
          <a:stCxn id="171" idx="4"/>
          <a:endCxn id="94" idx="1"/>
        </xdr:cNvCxnSpPr>
      </xdr:nvCxnSpPr>
      <xdr:spPr>
        <a:xfrm flipV="1">
          <a:off x="836543" y="4112316"/>
          <a:ext cx="248479" cy="50109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132520</xdr:colOff>
      <xdr:row>13</xdr:row>
      <xdr:rowOff>16565</xdr:rowOff>
    </xdr:from>
    <xdr:to>
      <xdr:col>1</xdr:col>
      <xdr:colOff>339587</xdr:colOff>
      <xdr:row>13</xdr:row>
      <xdr:rowOff>28989</xdr:rowOff>
    </xdr:to>
    <xdr:cxnSp macro="">
      <xdr:nvCxnSpPr>
        <xdr:cNvPr id="192" name="Düz Ok Bağlayıcısı 191"/>
        <xdr:cNvCxnSpPr>
          <a:stCxn id="86" idx="4"/>
          <a:endCxn id="78" idx="1"/>
        </xdr:cNvCxnSpPr>
      </xdr:nvCxnSpPr>
      <xdr:spPr>
        <a:xfrm>
          <a:off x="819977" y="2501348"/>
          <a:ext cx="207067"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93120</xdr:colOff>
      <xdr:row>13</xdr:row>
      <xdr:rowOff>28989</xdr:rowOff>
    </xdr:from>
    <xdr:to>
      <xdr:col>1</xdr:col>
      <xdr:colOff>339587</xdr:colOff>
      <xdr:row>15</xdr:row>
      <xdr:rowOff>104498</xdr:rowOff>
    </xdr:to>
    <xdr:cxnSp macro="">
      <xdr:nvCxnSpPr>
        <xdr:cNvPr id="197" name="Dirsek Bağlayıcısı 196"/>
        <xdr:cNvCxnSpPr>
          <a:stCxn id="88" idx="4"/>
          <a:endCxn id="78" idx="1"/>
        </xdr:cNvCxnSpPr>
      </xdr:nvCxnSpPr>
      <xdr:spPr>
        <a:xfrm flipV="1">
          <a:off x="780577" y="2513772"/>
          <a:ext cx="246467" cy="43994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662609</xdr:colOff>
      <xdr:row>15</xdr:row>
      <xdr:rowOff>74545</xdr:rowOff>
    </xdr:from>
    <xdr:to>
      <xdr:col>8</xdr:col>
      <xdr:colOff>621196</xdr:colOff>
      <xdr:row>19</xdr:row>
      <xdr:rowOff>173935</xdr:rowOff>
    </xdr:to>
    <xdr:sp macro="" textlink="">
      <xdr:nvSpPr>
        <xdr:cNvPr id="205" name="7 Akış Çizelgesi: Belge"/>
        <xdr:cNvSpPr/>
      </xdr:nvSpPr>
      <xdr:spPr>
        <a:xfrm>
          <a:off x="5474805" y="2923762"/>
          <a:ext cx="646043" cy="82826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latin typeface="Tahoma" panose="020B0604030504040204" pitchFamily="34" charset="0"/>
              <a:ea typeface="Tahoma" panose="020B0604030504040204" pitchFamily="34" charset="0"/>
              <a:cs typeface="Tahoma" panose="020B0604030504040204" pitchFamily="34" charset="0"/>
            </a:rPr>
            <a:t>Kayıttan</a:t>
          </a:r>
          <a:r>
            <a:rPr lang="tr-TR" sz="900" baseline="0">
              <a:latin typeface="Tahoma" panose="020B0604030504040204" pitchFamily="34" charset="0"/>
              <a:ea typeface="Tahoma" panose="020B0604030504040204" pitchFamily="34" charset="0"/>
              <a:cs typeface="Tahoma" panose="020B0604030504040204" pitchFamily="34" charset="0"/>
            </a:rPr>
            <a:t> Düşme Teklif ve Onay Cetveli</a:t>
          </a:r>
          <a:endParaRPr lang="tr-TR"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84839</xdr:colOff>
      <xdr:row>12</xdr:row>
      <xdr:rowOff>115958</xdr:rowOff>
    </xdr:from>
    <xdr:to>
      <xdr:col>5</xdr:col>
      <xdr:colOff>240197</xdr:colOff>
      <xdr:row>13</xdr:row>
      <xdr:rowOff>129346</xdr:rowOff>
    </xdr:to>
    <xdr:cxnSp macro="">
      <xdr:nvCxnSpPr>
        <xdr:cNvPr id="257" name="Dirsek Bağlayıcısı 256"/>
        <xdr:cNvCxnSpPr>
          <a:stCxn id="90" idx="4"/>
          <a:endCxn id="84" idx="1"/>
        </xdr:cNvCxnSpPr>
      </xdr:nvCxnSpPr>
      <xdr:spPr>
        <a:xfrm flipV="1">
          <a:off x="3522122" y="2418523"/>
          <a:ext cx="155358" cy="19560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149085</xdr:colOff>
      <xdr:row>11</xdr:row>
      <xdr:rowOff>128380</xdr:rowOff>
    </xdr:from>
    <xdr:to>
      <xdr:col>5</xdr:col>
      <xdr:colOff>240197</xdr:colOff>
      <xdr:row>12</xdr:row>
      <xdr:rowOff>115958</xdr:rowOff>
    </xdr:to>
    <xdr:cxnSp macro="">
      <xdr:nvCxnSpPr>
        <xdr:cNvPr id="259" name="Dirsek Bağlayıcısı 258"/>
        <xdr:cNvCxnSpPr>
          <a:stCxn id="89" idx="4"/>
          <a:endCxn id="84" idx="1"/>
        </xdr:cNvCxnSpPr>
      </xdr:nvCxnSpPr>
      <xdr:spPr>
        <a:xfrm>
          <a:off x="3586368" y="2248728"/>
          <a:ext cx="91112" cy="16979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530086</xdr:colOff>
      <xdr:row>17</xdr:row>
      <xdr:rowOff>115956</xdr:rowOff>
    </xdr:from>
    <xdr:to>
      <xdr:col>7</xdr:col>
      <xdr:colOff>662609</xdr:colOff>
      <xdr:row>17</xdr:row>
      <xdr:rowOff>124240</xdr:rowOff>
    </xdr:to>
    <xdr:cxnSp macro="">
      <xdr:nvCxnSpPr>
        <xdr:cNvPr id="261" name="Düz Ok Bağlayıcısı 260"/>
        <xdr:cNvCxnSpPr>
          <a:stCxn id="100" idx="3"/>
          <a:endCxn id="205" idx="1"/>
        </xdr:cNvCxnSpPr>
      </xdr:nvCxnSpPr>
      <xdr:spPr>
        <a:xfrm>
          <a:off x="5342282" y="3329608"/>
          <a:ext cx="132523"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670890</xdr:colOff>
      <xdr:row>6</xdr:row>
      <xdr:rowOff>94424</xdr:rowOff>
    </xdr:from>
    <xdr:to>
      <xdr:col>4</xdr:col>
      <xdr:colOff>446112</xdr:colOff>
      <xdr:row>7</xdr:row>
      <xdr:rowOff>124240</xdr:rowOff>
    </xdr:to>
    <xdr:sp macro="" textlink="">
      <xdr:nvSpPr>
        <xdr:cNvPr id="16" name="5 Akış Çizelgesi: Karar"/>
        <xdr:cNvSpPr/>
      </xdr:nvSpPr>
      <xdr:spPr>
        <a:xfrm>
          <a:off x="2733260" y="1121467"/>
          <a:ext cx="462678" cy="21203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44727</xdr:colOff>
      <xdr:row>9</xdr:row>
      <xdr:rowOff>19879</xdr:rowOff>
    </xdr:from>
    <xdr:to>
      <xdr:col>2</xdr:col>
      <xdr:colOff>323022</xdr:colOff>
      <xdr:row>10</xdr:row>
      <xdr:rowOff>124240</xdr:rowOff>
    </xdr:to>
    <xdr:sp macro="" textlink="">
      <xdr:nvSpPr>
        <xdr:cNvPr id="17" name="4 Akış Çizelgesi: Sonlandırıcı"/>
        <xdr:cNvSpPr/>
      </xdr:nvSpPr>
      <xdr:spPr>
        <a:xfrm>
          <a:off x="732184" y="1891749"/>
          <a:ext cx="965751" cy="2865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a:t>
          </a:r>
          <a:r>
            <a:rPr lang="tr-TR" sz="1000" baseline="0">
              <a:latin typeface="Tahoma" panose="020B0604030504040204" pitchFamily="34" charset="0"/>
              <a:ea typeface="Tahoma" panose="020B0604030504040204" pitchFamily="34" charset="0"/>
              <a:cs typeface="Tahoma" panose="020B0604030504040204" pitchFamily="34" charset="0"/>
            </a:rPr>
            <a:t> Var</a:t>
          </a:r>
          <a:r>
            <a:rPr lang="tr-TR" sz="1000">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xdr:from>
      <xdr:col>6</xdr:col>
      <xdr:colOff>106019</xdr:colOff>
      <xdr:row>9</xdr:row>
      <xdr:rowOff>6626</xdr:rowOff>
    </xdr:from>
    <xdr:to>
      <xdr:col>7</xdr:col>
      <xdr:colOff>265044</xdr:colOff>
      <xdr:row>10</xdr:row>
      <xdr:rowOff>132522</xdr:rowOff>
    </xdr:to>
    <xdr:sp macro="" textlink="">
      <xdr:nvSpPr>
        <xdr:cNvPr id="18" name="4 Akış Çizelgesi: Sonlandırıcı"/>
        <xdr:cNvSpPr/>
      </xdr:nvSpPr>
      <xdr:spPr>
        <a:xfrm>
          <a:off x="4230758" y="1580322"/>
          <a:ext cx="846482" cy="3081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a:t>
          </a:r>
          <a:r>
            <a:rPr lang="tr-TR" sz="1000" baseline="0">
              <a:latin typeface="Tahoma" panose="020B0604030504040204" pitchFamily="34" charset="0"/>
              <a:ea typeface="Tahoma" panose="020B0604030504040204" pitchFamily="34" charset="0"/>
              <a:cs typeface="Tahoma" panose="020B0604030504040204" pitchFamily="34" charset="0"/>
            </a:rPr>
            <a:t> Yok</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0</xdr:colOff>
      <xdr:row>4</xdr:row>
      <xdr:rowOff>0</xdr:rowOff>
    </xdr:from>
    <xdr:to>
      <xdr:col>4</xdr:col>
      <xdr:colOff>439615</xdr:colOff>
      <xdr:row>5</xdr:row>
      <xdr:rowOff>81547</xdr:rowOff>
    </xdr:to>
    <xdr:sp macro="" textlink="">
      <xdr:nvSpPr>
        <xdr:cNvPr id="49" name="12 Akış Çizelgesi: Bağlayıcı"/>
        <xdr:cNvSpPr/>
      </xdr:nvSpPr>
      <xdr:spPr>
        <a:xfrm>
          <a:off x="2749826" y="662609"/>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5</xdr:col>
      <xdr:colOff>579783</xdr:colOff>
      <xdr:row>11</xdr:row>
      <xdr:rowOff>182217</xdr:rowOff>
    </xdr:from>
    <xdr:to>
      <xdr:col>7</xdr:col>
      <xdr:colOff>480391</xdr:colOff>
      <xdr:row>14</xdr:row>
      <xdr:rowOff>140804</xdr:rowOff>
    </xdr:to>
    <xdr:sp macro="" textlink="">
      <xdr:nvSpPr>
        <xdr:cNvPr id="51" name="1 Akış Çizelgesi: İşlem"/>
        <xdr:cNvSpPr/>
      </xdr:nvSpPr>
      <xdr:spPr>
        <a:xfrm>
          <a:off x="4017066" y="2120347"/>
          <a:ext cx="1275521" cy="5052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Sistemden Sayım Döküm Cetvelinin Alınması</a:t>
          </a:r>
        </a:p>
      </xdr:txBody>
    </xdr:sp>
    <xdr:clientData/>
  </xdr:twoCellAnchor>
  <xdr:twoCellAnchor>
    <xdr:from>
      <xdr:col>4</xdr:col>
      <xdr:colOff>372717</xdr:colOff>
      <xdr:row>12</xdr:row>
      <xdr:rowOff>66260</xdr:rowOff>
    </xdr:from>
    <xdr:to>
      <xdr:col>5</xdr:col>
      <xdr:colOff>422413</xdr:colOff>
      <xdr:row>14</xdr:row>
      <xdr:rowOff>57977</xdr:rowOff>
    </xdr:to>
    <xdr:sp macro="" textlink="">
      <xdr:nvSpPr>
        <xdr:cNvPr id="52" name="15 Akış Çizelgesi: Manyetik Disk"/>
        <xdr:cNvSpPr/>
      </xdr:nvSpPr>
      <xdr:spPr>
        <a:xfrm>
          <a:off x="3122543" y="2186608"/>
          <a:ext cx="737153" cy="3561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SGB.Net</a:t>
          </a:r>
        </a:p>
      </xdr:txBody>
    </xdr:sp>
    <xdr:clientData/>
  </xdr:twoCellAnchor>
  <xdr:twoCellAnchor>
    <xdr:from>
      <xdr:col>0</xdr:col>
      <xdr:colOff>405847</xdr:colOff>
      <xdr:row>11</xdr:row>
      <xdr:rowOff>165652</xdr:rowOff>
    </xdr:from>
    <xdr:to>
      <xdr:col>2</xdr:col>
      <xdr:colOff>662608</xdr:colOff>
      <xdr:row>17</xdr:row>
      <xdr:rowOff>74543</xdr:rowOff>
    </xdr:to>
    <xdr:sp macro="" textlink="">
      <xdr:nvSpPr>
        <xdr:cNvPr id="53" name="1 Akış Çizelgesi: İşlem"/>
        <xdr:cNvSpPr/>
      </xdr:nvSpPr>
      <xdr:spPr>
        <a:xfrm>
          <a:off x="405847" y="2401956"/>
          <a:ext cx="1631674" cy="1002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Hatalı Kayıtların Düzeltilmesi, Kuruş Farklarının</a:t>
          </a:r>
          <a:r>
            <a:rPr lang="tr-TR" sz="1000" baseline="0">
              <a:latin typeface="Tahoma" panose="020B0604030504040204" pitchFamily="34" charset="0"/>
              <a:ea typeface="Tahoma" panose="020B0604030504040204" pitchFamily="34" charset="0"/>
              <a:cs typeface="Tahoma" panose="020B0604030504040204" pitchFamily="34" charset="0"/>
            </a:rPr>
            <a:t> Giderilmesi ve Devir Kayıtlarıyla uygunluğunun Sağlanması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223631</xdr:colOff>
      <xdr:row>12</xdr:row>
      <xdr:rowOff>149087</xdr:rowOff>
    </xdr:from>
    <xdr:to>
      <xdr:col>4</xdr:col>
      <xdr:colOff>231914</xdr:colOff>
      <xdr:row>16</xdr:row>
      <xdr:rowOff>49700</xdr:rowOff>
    </xdr:to>
    <xdr:sp macro="" textlink="">
      <xdr:nvSpPr>
        <xdr:cNvPr id="55" name="7 Akış Çizelgesi: Belge"/>
        <xdr:cNvSpPr/>
      </xdr:nvSpPr>
      <xdr:spPr>
        <a:xfrm>
          <a:off x="2286001" y="2269435"/>
          <a:ext cx="695739" cy="62948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Kuruş</a:t>
          </a:r>
          <a:r>
            <a:rPr lang="tr-TR" sz="1000" baseline="0">
              <a:latin typeface="Tahoma" panose="020B0604030504040204" pitchFamily="34" charset="0"/>
              <a:ea typeface="Tahoma" panose="020B0604030504040204" pitchFamily="34" charset="0"/>
              <a:cs typeface="Tahoma" panose="020B0604030504040204" pitchFamily="34" charset="0"/>
            </a:rPr>
            <a:t> Farkları Cetveli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604630</xdr:colOff>
      <xdr:row>11</xdr:row>
      <xdr:rowOff>182217</xdr:rowOff>
    </xdr:from>
    <xdr:to>
      <xdr:col>8</xdr:col>
      <xdr:colOff>629479</xdr:colOff>
      <xdr:row>14</xdr:row>
      <xdr:rowOff>132520</xdr:rowOff>
    </xdr:to>
    <xdr:sp macro="" textlink="">
      <xdr:nvSpPr>
        <xdr:cNvPr id="57" name="7 Akış Çizelgesi: Belge"/>
        <xdr:cNvSpPr/>
      </xdr:nvSpPr>
      <xdr:spPr>
        <a:xfrm>
          <a:off x="5416826" y="2418521"/>
          <a:ext cx="712305" cy="4969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Sayım Tutanağı</a:t>
          </a:r>
        </a:p>
      </xdr:txBody>
    </xdr:sp>
    <xdr:clientData/>
  </xdr:twoCellAnchor>
  <xdr:twoCellAnchor>
    <xdr:from>
      <xdr:col>5</xdr:col>
      <xdr:colOff>530087</xdr:colOff>
      <xdr:row>16</xdr:row>
      <xdr:rowOff>33131</xdr:rowOff>
    </xdr:from>
    <xdr:to>
      <xdr:col>7</xdr:col>
      <xdr:colOff>538369</xdr:colOff>
      <xdr:row>20</xdr:row>
      <xdr:rowOff>41413</xdr:rowOff>
    </xdr:to>
    <xdr:sp macro="" textlink="">
      <xdr:nvSpPr>
        <xdr:cNvPr id="60" name="1 Akış Çizelgesi: İşlem"/>
        <xdr:cNvSpPr/>
      </xdr:nvSpPr>
      <xdr:spPr>
        <a:xfrm>
          <a:off x="3967370" y="2882348"/>
          <a:ext cx="1383195" cy="737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Taşınır Yönetim Dönemi Cetvelinin Alınması</a:t>
          </a:r>
        </a:p>
      </xdr:txBody>
    </xdr:sp>
    <xdr:clientData/>
  </xdr:twoCellAnchor>
  <xdr:twoCellAnchor>
    <xdr:from>
      <xdr:col>5</xdr:col>
      <xdr:colOff>480391</xdr:colOff>
      <xdr:row>21</xdr:row>
      <xdr:rowOff>74544</xdr:rowOff>
    </xdr:from>
    <xdr:to>
      <xdr:col>7</xdr:col>
      <xdr:colOff>604630</xdr:colOff>
      <xdr:row>24</xdr:row>
      <xdr:rowOff>124239</xdr:rowOff>
    </xdr:to>
    <xdr:sp macro="" textlink="">
      <xdr:nvSpPr>
        <xdr:cNvPr id="64" name="1 Akış Çizelgesi: İşlem"/>
        <xdr:cNvSpPr/>
      </xdr:nvSpPr>
      <xdr:spPr>
        <a:xfrm>
          <a:off x="3917674" y="3834848"/>
          <a:ext cx="1499152" cy="59634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 Yönetim Cetvelinin Harcama Yetkilisi Tarafından İmzalanması</a:t>
          </a:r>
        </a:p>
      </xdr:txBody>
    </xdr:sp>
    <xdr:clientData/>
  </xdr:twoCellAnchor>
  <xdr:twoCellAnchor>
    <xdr:from>
      <xdr:col>6</xdr:col>
      <xdr:colOff>33132</xdr:colOff>
      <xdr:row>26</xdr:row>
      <xdr:rowOff>8281</xdr:rowOff>
    </xdr:from>
    <xdr:to>
      <xdr:col>7</xdr:col>
      <xdr:colOff>396719</xdr:colOff>
      <xdr:row>28</xdr:row>
      <xdr:rowOff>149085</xdr:rowOff>
    </xdr:to>
    <xdr:sp macro="" textlink="">
      <xdr:nvSpPr>
        <xdr:cNvPr id="67" name="6 Akış Çizelgesi: Önceden Tanımlı İşlem"/>
        <xdr:cNvSpPr/>
      </xdr:nvSpPr>
      <xdr:spPr>
        <a:xfrm>
          <a:off x="4157871" y="4679672"/>
          <a:ext cx="1051044" cy="50523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Arşiv İşlemleri Süreci</a:t>
          </a:r>
        </a:p>
      </xdr:txBody>
    </xdr:sp>
    <xdr:clientData/>
  </xdr:twoCellAnchor>
  <xdr:twoCellAnchor>
    <xdr:from>
      <xdr:col>7</xdr:col>
      <xdr:colOff>654326</xdr:colOff>
      <xdr:row>16</xdr:row>
      <xdr:rowOff>66261</xdr:rowOff>
    </xdr:from>
    <xdr:to>
      <xdr:col>8</xdr:col>
      <xdr:colOff>629478</xdr:colOff>
      <xdr:row>19</xdr:row>
      <xdr:rowOff>137491</xdr:rowOff>
    </xdr:to>
    <xdr:sp macro="" textlink="">
      <xdr:nvSpPr>
        <xdr:cNvPr id="69" name="7 Akış Çizelgesi: Belge"/>
        <xdr:cNvSpPr/>
      </xdr:nvSpPr>
      <xdr:spPr>
        <a:xfrm>
          <a:off x="5466522" y="2915478"/>
          <a:ext cx="662608" cy="6178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a:t>
          </a:r>
          <a:r>
            <a:rPr lang="tr-TR" sz="1000" baseline="0">
              <a:latin typeface="Tahoma" panose="020B0604030504040204" pitchFamily="34" charset="0"/>
              <a:ea typeface="Tahoma" panose="020B0604030504040204" pitchFamily="34" charset="0"/>
              <a:cs typeface="Tahoma" panose="020B0604030504040204" pitchFamily="34" charset="0"/>
            </a:rPr>
            <a:t> Yönetim</a:t>
          </a:r>
          <a:r>
            <a:rPr lang="tr-TR" sz="1000">
              <a:latin typeface="Tahoma" panose="020B0604030504040204" pitchFamily="34" charset="0"/>
              <a:ea typeface="Tahoma" panose="020B0604030504040204" pitchFamily="34" charset="0"/>
              <a:cs typeface="Tahoma" panose="020B0604030504040204" pitchFamily="34" charset="0"/>
            </a:rPr>
            <a:t> Cetveli</a:t>
          </a:r>
        </a:p>
      </xdr:txBody>
    </xdr:sp>
    <xdr:clientData/>
  </xdr:twoCellAnchor>
  <xdr:twoCellAnchor>
    <xdr:from>
      <xdr:col>4</xdr:col>
      <xdr:colOff>214773</xdr:colOff>
      <xdr:row>5</xdr:row>
      <xdr:rowOff>81547</xdr:rowOff>
    </xdr:from>
    <xdr:to>
      <xdr:col>4</xdr:col>
      <xdr:colOff>219808</xdr:colOff>
      <xdr:row>6</xdr:row>
      <xdr:rowOff>94424</xdr:rowOff>
    </xdr:to>
    <xdr:cxnSp macro="">
      <xdr:nvCxnSpPr>
        <xdr:cNvPr id="71" name="Düz Ok Bağlayıcısı 70"/>
        <xdr:cNvCxnSpPr>
          <a:stCxn id="49" idx="4"/>
          <a:endCxn id="16" idx="0"/>
        </xdr:cNvCxnSpPr>
      </xdr:nvCxnSpPr>
      <xdr:spPr>
        <a:xfrm flipH="1">
          <a:off x="2964599" y="926373"/>
          <a:ext cx="5035" cy="1950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446112</xdr:colOff>
      <xdr:row>7</xdr:row>
      <xdr:rowOff>18223</xdr:rowOff>
    </xdr:from>
    <xdr:to>
      <xdr:col>6</xdr:col>
      <xdr:colOff>529260</xdr:colOff>
      <xdr:row>9</xdr:row>
      <xdr:rowOff>6626</xdr:rowOff>
    </xdr:to>
    <xdr:cxnSp macro="">
      <xdr:nvCxnSpPr>
        <xdr:cNvPr id="73" name="Dirsek Bağlayıcısı 72"/>
        <xdr:cNvCxnSpPr>
          <a:stCxn id="16" idx="3"/>
          <a:endCxn id="18" idx="0"/>
        </xdr:cNvCxnSpPr>
      </xdr:nvCxnSpPr>
      <xdr:spPr>
        <a:xfrm>
          <a:off x="3195938" y="1227484"/>
          <a:ext cx="1458061" cy="3528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527603</xdr:colOff>
      <xdr:row>7</xdr:row>
      <xdr:rowOff>18222</xdr:rowOff>
    </xdr:from>
    <xdr:to>
      <xdr:col>3</xdr:col>
      <xdr:colOff>670890</xdr:colOff>
      <xdr:row>9</xdr:row>
      <xdr:rowOff>19878</xdr:rowOff>
    </xdr:to>
    <xdr:cxnSp macro="">
      <xdr:nvCxnSpPr>
        <xdr:cNvPr id="75" name="Dirsek Bağlayıcısı 74"/>
        <xdr:cNvCxnSpPr>
          <a:stCxn id="16" idx="1"/>
          <a:endCxn id="17" idx="0"/>
        </xdr:cNvCxnSpPr>
      </xdr:nvCxnSpPr>
      <xdr:spPr>
        <a:xfrm rot="10800000" flipV="1">
          <a:off x="1215060" y="1525657"/>
          <a:ext cx="1518200" cy="36609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527603</xdr:colOff>
      <xdr:row>10</xdr:row>
      <xdr:rowOff>124240</xdr:rowOff>
    </xdr:from>
    <xdr:to>
      <xdr:col>1</xdr:col>
      <xdr:colOff>534227</xdr:colOff>
      <xdr:row>11</xdr:row>
      <xdr:rowOff>165652</xdr:rowOff>
    </xdr:to>
    <xdr:cxnSp macro="">
      <xdr:nvCxnSpPr>
        <xdr:cNvPr id="77" name="Düz Ok Bağlayıcısı 76"/>
        <xdr:cNvCxnSpPr>
          <a:stCxn id="17" idx="2"/>
          <a:endCxn id="53" idx="0"/>
        </xdr:cNvCxnSpPr>
      </xdr:nvCxnSpPr>
      <xdr:spPr>
        <a:xfrm>
          <a:off x="1215060" y="2178327"/>
          <a:ext cx="6624" cy="223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662608</xdr:colOff>
      <xdr:row>14</xdr:row>
      <xdr:rowOff>99393</xdr:rowOff>
    </xdr:from>
    <xdr:to>
      <xdr:col>3</xdr:col>
      <xdr:colOff>223631</xdr:colOff>
      <xdr:row>14</xdr:row>
      <xdr:rowOff>120097</xdr:rowOff>
    </xdr:to>
    <xdr:cxnSp macro="">
      <xdr:nvCxnSpPr>
        <xdr:cNvPr id="84" name="Düz Ok Bağlayıcısı 83"/>
        <xdr:cNvCxnSpPr>
          <a:stCxn id="53" idx="3"/>
          <a:endCxn id="55" idx="1"/>
        </xdr:cNvCxnSpPr>
      </xdr:nvCxnSpPr>
      <xdr:spPr>
        <a:xfrm flipV="1">
          <a:off x="2037521" y="2882350"/>
          <a:ext cx="248480" cy="207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529260</xdr:colOff>
      <xdr:row>10</xdr:row>
      <xdr:rowOff>132522</xdr:rowOff>
    </xdr:from>
    <xdr:to>
      <xdr:col>6</xdr:col>
      <xdr:colOff>530088</xdr:colOff>
      <xdr:row>11</xdr:row>
      <xdr:rowOff>182217</xdr:rowOff>
    </xdr:to>
    <xdr:cxnSp macro="">
      <xdr:nvCxnSpPr>
        <xdr:cNvPr id="88" name="Düz Ok Bağlayıcısı 87"/>
        <xdr:cNvCxnSpPr>
          <a:stCxn id="18" idx="2"/>
          <a:endCxn id="51" idx="0"/>
        </xdr:cNvCxnSpPr>
      </xdr:nvCxnSpPr>
      <xdr:spPr>
        <a:xfrm>
          <a:off x="4653999" y="1888435"/>
          <a:ext cx="828"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480391</xdr:colOff>
      <xdr:row>13</xdr:row>
      <xdr:rowOff>66260</xdr:rowOff>
    </xdr:from>
    <xdr:to>
      <xdr:col>7</xdr:col>
      <xdr:colOff>604630</xdr:colOff>
      <xdr:row>13</xdr:row>
      <xdr:rowOff>70402</xdr:rowOff>
    </xdr:to>
    <xdr:cxnSp macro="">
      <xdr:nvCxnSpPr>
        <xdr:cNvPr id="92" name="Düz Ok Bağlayıcısı 91"/>
        <xdr:cNvCxnSpPr>
          <a:stCxn id="51" idx="3"/>
          <a:endCxn id="57" idx="1"/>
        </xdr:cNvCxnSpPr>
      </xdr:nvCxnSpPr>
      <xdr:spPr>
        <a:xfrm flipV="1">
          <a:off x="5292587" y="2666999"/>
          <a:ext cx="124239"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530088</xdr:colOff>
      <xdr:row>14</xdr:row>
      <xdr:rowOff>140804</xdr:rowOff>
    </xdr:from>
    <xdr:to>
      <xdr:col>6</xdr:col>
      <xdr:colOff>534229</xdr:colOff>
      <xdr:row>16</xdr:row>
      <xdr:rowOff>33131</xdr:rowOff>
    </xdr:to>
    <xdr:cxnSp macro="">
      <xdr:nvCxnSpPr>
        <xdr:cNvPr id="96" name="Düz Ok Bağlayıcısı 95"/>
        <xdr:cNvCxnSpPr>
          <a:stCxn id="51" idx="2"/>
          <a:endCxn id="60" idx="0"/>
        </xdr:cNvCxnSpPr>
      </xdr:nvCxnSpPr>
      <xdr:spPr>
        <a:xfrm>
          <a:off x="4654827" y="2625587"/>
          <a:ext cx="4141" cy="25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538369</xdr:colOff>
      <xdr:row>18</xdr:row>
      <xdr:rowOff>10768</xdr:rowOff>
    </xdr:from>
    <xdr:to>
      <xdr:col>7</xdr:col>
      <xdr:colOff>654326</xdr:colOff>
      <xdr:row>18</xdr:row>
      <xdr:rowOff>37272</xdr:rowOff>
    </xdr:to>
    <xdr:cxnSp macro="">
      <xdr:nvCxnSpPr>
        <xdr:cNvPr id="98" name="Düz Ok Bağlayıcısı 97"/>
        <xdr:cNvCxnSpPr>
          <a:stCxn id="60" idx="3"/>
          <a:endCxn id="69" idx="1"/>
        </xdr:cNvCxnSpPr>
      </xdr:nvCxnSpPr>
      <xdr:spPr>
        <a:xfrm flipV="1">
          <a:off x="5350565" y="3224420"/>
          <a:ext cx="115957" cy="265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534229</xdr:colOff>
      <xdr:row>20</xdr:row>
      <xdr:rowOff>41413</xdr:rowOff>
    </xdr:from>
    <xdr:to>
      <xdr:col>6</xdr:col>
      <xdr:colOff>542511</xdr:colOff>
      <xdr:row>21</xdr:row>
      <xdr:rowOff>74544</xdr:rowOff>
    </xdr:to>
    <xdr:cxnSp macro="">
      <xdr:nvCxnSpPr>
        <xdr:cNvPr id="102" name="Düz Ok Bağlayıcısı 101"/>
        <xdr:cNvCxnSpPr>
          <a:stCxn id="60" idx="2"/>
          <a:endCxn id="64" idx="0"/>
        </xdr:cNvCxnSpPr>
      </xdr:nvCxnSpPr>
      <xdr:spPr>
        <a:xfrm>
          <a:off x="4658968" y="3619500"/>
          <a:ext cx="8282" cy="215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542511</xdr:colOff>
      <xdr:row>24</xdr:row>
      <xdr:rowOff>124239</xdr:rowOff>
    </xdr:from>
    <xdr:to>
      <xdr:col>6</xdr:col>
      <xdr:colOff>558654</xdr:colOff>
      <xdr:row>26</xdr:row>
      <xdr:rowOff>8281</xdr:rowOff>
    </xdr:to>
    <xdr:cxnSp macro="">
      <xdr:nvCxnSpPr>
        <xdr:cNvPr id="104" name="Düz Ok Bağlayıcısı 103"/>
        <xdr:cNvCxnSpPr>
          <a:stCxn id="64" idx="2"/>
          <a:endCxn id="67" idx="0"/>
        </xdr:cNvCxnSpPr>
      </xdr:nvCxnSpPr>
      <xdr:spPr>
        <a:xfrm>
          <a:off x="4667250" y="4431196"/>
          <a:ext cx="16143" cy="2484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422413</xdr:colOff>
      <xdr:row>13</xdr:row>
      <xdr:rowOff>62119</xdr:rowOff>
    </xdr:from>
    <xdr:to>
      <xdr:col>5</xdr:col>
      <xdr:colOff>579783</xdr:colOff>
      <xdr:row>13</xdr:row>
      <xdr:rowOff>70402</xdr:rowOff>
    </xdr:to>
    <xdr:cxnSp macro="">
      <xdr:nvCxnSpPr>
        <xdr:cNvPr id="107" name="Düz Ok Bağlayıcısı 106"/>
        <xdr:cNvCxnSpPr>
          <a:stCxn id="52" idx="4"/>
          <a:endCxn id="51" idx="1"/>
        </xdr:cNvCxnSpPr>
      </xdr:nvCxnSpPr>
      <xdr:spPr>
        <a:xfrm>
          <a:off x="3859696" y="2364684"/>
          <a:ext cx="157370"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240196</xdr:colOff>
      <xdr:row>21</xdr:row>
      <xdr:rowOff>91109</xdr:rowOff>
    </xdr:from>
    <xdr:to>
      <xdr:col>5</xdr:col>
      <xdr:colOff>215347</xdr:colOff>
      <xdr:row>24</xdr:row>
      <xdr:rowOff>162339</xdr:rowOff>
    </xdr:to>
    <xdr:sp macro="" textlink="">
      <xdr:nvSpPr>
        <xdr:cNvPr id="110" name="7 Akış Çizelgesi: Belge"/>
        <xdr:cNvSpPr/>
      </xdr:nvSpPr>
      <xdr:spPr>
        <a:xfrm>
          <a:off x="2990022" y="3851413"/>
          <a:ext cx="662608" cy="6178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Taşınır</a:t>
          </a:r>
          <a:r>
            <a:rPr lang="tr-TR" sz="1000" baseline="0">
              <a:latin typeface="Tahoma" panose="020B0604030504040204" pitchFamily="34" charset="0"/>
              <a:ea typeface="Tahoma" panose="020B0604030504040204" pitchFamily="34" charset="0"/>
              <a:cs typeface="Tahoma" panose="020B0604030504040204" pitchFamily="34" charset="0"/>
            </a:rPr>
            <a:t> Yönetim</a:t>
          </a:r>
          <a:r>
            <a:rPr lang="tr-TR" sz="1000">
              <a:latin typeface="Tahoma" panose="020B0604030504040204" pitchFamily="34" charset="0"/>
              <a:ea typeface="Tahoma" panose="020B0604030504040204" pitchFamily="34" charset="0"/>
              <a:cs typeface="Tahoma" panose="020B0604030504040204" pitchFamily="34" charset="0"/>
            </a:rPr>
            <a:t> Cetveli</a:t>
          </a:r>
        </a:p>
      </xdr:txBody>
    </xdr:sp>
    <xdr:clientData/>
  </xdr:twoCellAnchor>
  <xdr:twoCellAnchor>
    <xdr:from>
      <xdr:col>5</xdr:col>
      <xdr:colOff>215347</xdr:colOff>
      <xdr:row>23</xdr:row>
      <xdr:rowOff>8283</xdr:rowOff>
    </xdr:from>
    <xdr:to>
      <xdr:col>5</xdr:col>
      <xdr:colOff>480391</xdr:colOff>
      <xdr:row>23</xdr:row>
      <xdr:rowOff>35616</xdr:rowOff>
    </xdr:to>
    <xdr:cxnSp macro="">
      <xdr:nvCxnSpPr>
        <xdr:cNvPr id="112" name="Düz Ok Bağlayıcısı 111"/>
        <xdr:cNvCxnSpPr>
          <a:stCxn id="110" idx="3"/>
          <a:endCxn id="64" idx="1"/>
        </xdr:cNvCxnSpPr>
      </xdr:nvCxnSpPr>
      <xdr:spPr>
        <a:xfrm flipV="1">
          <a:off x="3652630" y="4133022"/>
          <a:ext cx="265044" cy="27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 Görevlisi</a:t>
          </a:r>
        </a:p>
      </xdr:txBody>
    </xdr:sp>
    <xdr:clientData/>
  </xdr:twoCellAnchor>
  <xdr:twoCellAnchor>
    <xdr:from>
      <xdr:col>4</xdr:col>
      <xdr:colOff>309769</xdr:colOff>
      <xdr:row>5</xdr:row>
      <xdr:rowOff>68332</xdr:rowOff>
    </xdr:from>
    <xdr:to>
      <xdr:col>6</xdr:col>
      <xdr:colOff>215348</xdr:colOff>
      <xdr:row>8</xdr:row>
      <xdr:rowOff>28161</xdr:rowOff>
    </xdr:to>
    <xdr:sp macro="" textlink="">
      <xdr:nvSpPr>
        <xdr:cNvPr id="3" name="1 Akış Çizelgesi: İşlem"/>
        <xdr:cNvSpPr/>
      </xdr:nvSpPr>
      <xdr:spPr>
        <a:xfrm>
          <a:off x="3059595" y="1095375"/>
          <a:ext cx="1280492"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a:t>
          </a:r>
          <a:r>
            <a:rPr lang="tr-TR" sz="1000" baseline="0"/>
            <a:t> Yetkilisi</a:t>
          </a:r>
          <a:endParaRPr lang="tr-TR" sz="1000"/>
        </a:p>
      </xdr:txBody>
    </xdr:sp>
    <xdr:clientData/>
  </xdr:twoCellAnchor>
  <xdr:twoCellAnchor>
    <xdr:from>
      <xdr:col>1</xdr:col>
      <xdr:colOff>669235</xdr:colOff>
      <xdr:row>8</xdr:row>
      <xdr:rowOff>139148</xdr:rowOff>
    </xdr:from>
    <xdr:to>
      <xdr:col>3</xdr:col>
      <xdr:colOff>544997</xdr:colOff>
      <xdr:row>11</xdr:row>
      <xdr:rowOff>89453</xdr:rowOff>
    </xdr:to>
    <xdr:sp macro="" textlink="">
      <xdr:nvSpPr>
        <xdr:cNvPr id="4" name="1 Akış Çizelgesi: İşlem"/>
        <xdr:cNvSpPr/>
      </xdr:nvSpPr>
      <xdr:spPr>
        <a:xfrm>
          <a:off x="1356692" y="1712844"/>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Harcama</a:t>
          </a:r>
          <a:r>
            <a:rPr lang="tr-TR" sz="1000" baseline="0"/>
            <a:t> Yetkilisi</a:t>
          </a:r>
          <a:endParaRPr lang="tr-TR" sz="1000"/>
        </a:p>
      </xdr:txBody>
    </xdr:sp>
    <xdr:clientData/>
  </xdr:twoCellAnchor>
  <xdr:twoCellAnchor>
    <xdr:from>
      <xdr:col>2</xdr:col>
      <xdr:colOff>607117</xdr:colOff>
      <xdr:row>5</xdr:row>
      <xdr:rowOff>140806</xdr:rowOff>
    </xdr:from>
    <xdr:to>
      <xdr:col>2</xdr:col>
      <xdr:colOff>617056</xdr:colOff>
      <xdr:row>8</xdr:row>
      <xdr:rowOff>139148</xdr:rowOff>
    </xdr:to>
    <xdr:cxnSp macro="">
      <xdr:nvCxnSpPr>
        <xdr:cNvPr id="12" name="Düz Ok Bağlayıcısı 11"/>
        <xdr:cNvCxnSpPr>
          <a:stCxn id="2" idx="2"/>
          <a:endCxn id="4" idx="0"/>
        </xdr:cNvCxnSpPr>
      </xdr:nvCxnSpPr>
      <xdr:spPr>
        <a:xfrm flipH="1">
          <a:off x="1982030" y="1167849"/>
          <a:ext cx="9939" cy="5449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554936</xdr:colOff>
      <xdr:row>4</xdr:row>
      <xdr:rowOff>69782</xdr:rowOff>
    </xdr:from>
    <xdr:to>
      <xdr:col>4</xdr:col>
      <xdr:colOff>309769</xdr:colOff>
      <xdr:row>6</xdr:row>
      <xdr:rowOff>139355</xdr:rowOff>
    </xdr:to>
    <xdr:cxnSp macro="">
      <xdr:nvCxnSpPr>
        <xdr:cNvPr id="17" name="Düz Ok Bağlayıcısı 16"/>
        <xdr:cNvCxnSpPr>
          <a:stCxn id="2" idx="3"/>
          <a:endCxn id="3" idx="1"/>
        </xdr:cNvCxnSpPr>
      </xdr:nvCxnSpPr>
      <xdr:spPr>
        <a:xfrm>
          <a:off x="2617306" y="914608"/>
          <a:ext cx="442289" cy="4340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544997</xdr:colOff>
      <xdr:row>8</xdr:row>
      <xdr:rowOff>28161</xdr:rowOff>
    </xdr:from>
    <xdr:to>
      <xdr:col>5</xdr:col>
      <xdr:colOff>262558</xdr:colOff>
      <xdr:row>10</xdr:row>
      <xdr:rowOff>23193</xdr:rowOff>
    </xdr:to>
    <xdr:cxnSp macro="">
      <xdr:nvCxnSpPr>
        <xdr:cNvPr id="21" name="Dirsek Bağlayıcısı 20"/>
        <xdr:cNvCxnSpPr>
          <a:stCxn id="4" idx="3"/>
          <a:endCxn id="3" idx="2"/>
        </xdr:cNvCxnSpPr>
      </xdr:nvCxnSpPr>
      <xdr:spPr>
        <a:xfrm flipV="1">
          <a:off x="2607367" y="1601857"/>
          <a:ext cx="1092474" cy="359466"/>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8.bin"/><Relationship Id="rId1" Type="http://schemas.openxmlformats.org/officeDocument/2006/relationships/hyperlink" Target="mailto:zsungur@muhasebat.gov.tr" TargetMode="External"/><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8" sqref="C17:C1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1060</v>
      </c>
    </row>
    <row r="4" spans="1:256">
      <c r="A4" s="53" t="s">
        <v>775</v>
      </c>
      <c r="B4" s="37" t="s">
        <v>441</v>
      </c>
      <c r="C4" s="43" t="s">
        <v>1062</v>
      </c>
    </row>
    <row r="5" spans="1:256">
      <c r="A5" s="53" t="s">
        <v>776</v>
      </c>
      <c r="B5" s="37" t="s">
        <v>440</v>
      </c>
      <c r="C5" s="42" t="s">
        <v>1061</v>
      </c>
    </row>
    <row r="6" spans="1:256" ht="25.5">
      <c r="A6" s="53" t="s">
        <v>777</v>
      </c>
      <c r="B6" s="37" t="s">
        <v>772</v>
      </c>
      <c r="C6" s="44" t="s">
        <v>1063</v>
      </c>
    </row>
    <row r="7" spans="1:256" ht="25.5">
      <c r="A7" s="53" t="s">
        <v>778</v>
      </c>
      <c r="B7" s="37" t="s">
        <v>773</v>
      </c>
      <c r="C7" s="44" t="s">
        <v>1064</v>
      </c>
    </row>
    <row r="9" spans="1:256" s="52"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7" t="s">
        <v>42</v>
      </c>
      <c r="B12" s="128"/>
      <c r="C12" s="129"/>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t="e">
        <f>IF(AND('5_IO'!#REF!&lt;&gt;"",'5_IO'!#REF!&lt;&gt;"",'5_IO'!#REF!&lt;&gt;"",'5_IO'!#REF!&lt;&gt;"",'5_IO'!#REF!&lt;&gt;""""),1,0)</f>
        <v>#REF!</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9" sqref="B19"/>
    </sheetView>
  </sheetViews>
  <sheetFormatPr defaultRowHeight="12.75"/>
  <cols>
    <col min="1" max="1" width="5" style="12" customWidth="1"/>
    <col min="2" max="2" width="78" style="12" customWidth="1"/>
    <col min="3" max="16384" width="9" style="2"/>
  </cols>
  <sheetData>
    <row r="1" spans="1:3">
      <c r="A1" s="1" t="s">
        <v>784</v>
      </c>
      <c r="B1" s="13" t="str">
        <f>IF('1_GO'!C3="","",'1_GO'!C3)</f>
        <v>Muhasebe İşlemleri</v>
      </c>
      <c r="C1" s="35" t="s">
        <v>808</v>
      </c>
    </row>
    <row r="2" spans="1:3">
      <c r="A2" s="1" t="s">
        <v>786</v>
      </c>
      <c r="B2" s="4" t="str">
        <f>IF('1_GO'!C4="","",'1_GO'!C4)</f>
        <v>Taşınır İşlemleri Ana Süreci</v>
      </c>
    </row>
    <row r="3" spans="1:3">
      <c r="A3" s="1" t="s">
        <v>785</v>
      </c>
      <c r="B3" s="5" t="str">
        <f>IF('1_GO'!C5="","",'1_GO'!C5)</f>
        <v>Taşınır İşlemleri Süreci</v>
      </c>
    </row>
    <row r="4" spans="1:3">
      <c r="A4" s="2"/>
      <c r="B4" s="2"/>
    </row>
    <row r="5" spans="1:3" ht="18">
      <c r="A5" s="6" t="s">
        <v>445</v>
      </c>
      <c r="B5" s="8"/>
    </row>
    <row r="6" spans="1:3">
      <c r="A6" s="9"/>
      <c r="B6" s="11"/>
    </row>
    <row r="7" spans="1:3">
      <c r="A7" s="3"/>
      <c r="B7" s="2"/>
    </row>
    <row r="8" spans="1:3">
      <c r="A8" s="1" t="s">
        <v>782</v>
      </c>
      <c r="B8" s="1" t="s">
        <v>802</v>
      </c>
    </row>
    <row r="9" spans="1:3">
      <c r="A9" s="112" t="s">
        <v>1079</v>
      </c>
      <c r="B9" s="112" t="s">
        <v>1077</v>
      </c>
    </row>
    <row r="10" spans="1:3">
      <c r="A10" s="112" t="s">
        <v>1080</v>
      </c>
      <c r="B10" s="112" t="s">
        <v>1081</v>
      </c>
    </row>
    <row r="11" spans="1:3">
      <c r="A11" s="112" t="s">
        <v>1082</v>
      </c>
      <c r="B11" s="112" t="s">
        <v>1078</v>
      </c>
    </row>
    <row r="12" spans="1:3">
      <c r="A12" s="112" t="s">
        <v>1085</v>
      </c>
      <c r="B12" s="112" t="s">
        <v>1086</v>
      </c>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
  <sheetViews>
    <sheetView tabSelected="1" view="pageBreakPreview" zoomScaleNormal="100" zoomScaleSheetLayoutView="100" workbookViewId="0">
      <selection activeCell="B27" sqref="B27"/>
    </sheetView>
  </sheetViews>
  <sheetFormatPr defaultRowHeight="12.75"/>
  <cols>
    <col min="1" max="1" width="5" style="12" customWidth="1"/>
    <col min="2" max="2" width="60.625" style="36" customWidth="1"/>
    <col min="3" max="3" width="20.625" style="12" customWidth="1"/>
    <col min="4" max="16384" width="9" style="2"/>
  </cols>
  <sheetData>
    <row r="1" spans="1:4" s="196" customFormat="1">
      <c r="A1" s="192" t="s">
        <v>784</v>
      </c>
      <c r="B1" s="193" t="str">
        <f>IF('1_GO'!C3="","",'1_GO'!C3)</f>
        <v>Muhasebe İşlemleri</v>
      </c>
      <c r="C1" s="194"/>
      <c r="D1" s="195" t="s">
        <v>808</v>
      </c>
    </row>
    <row r="2" spans="1:4" s="196" customFormat="1">
      <c r="A2" s="192" t="s">
        <v>786</v>
      </c>
      <c r="B2" s="197" t="str">
        <f>IF('1_GO'!C4="","",'1_GO'!C4)</f>
        <v>Taşınır İşlemleri Ana Süreci</v>
      </c>
      <c r="C2" s="198"/>
    </row>
    <row r="3" spans="1:4" s="196" customFormat="1">
      <c r="A3" s="192" t="s">
        <v>785</v>
      </c>
      <c r="B3" s="199" t="str">
        <f>IF('1_GO'!C5="","",'1_GO'!C5)</f>
        <v>Taşınır İşlemleri Süreci</v>
      </c>
      <c r="C3" s="200"/>
    </row>
    <row r="4" spans="1:4" s="196" customFormat="1"/>
    <row r="5" spans="1:4" s="196" customFormat="1" ht="18">
      <c r="A5" s="201" t="s">
        <v>446</v>
      </c>
      <c r="B5" s="202"/>
      <c r="C5" s="203"/>
    </row>
    <row r="6" spans="1:4" s="196" customFormat="1">
      <c r="A6" s="204"/>
      <c r="B6" s="205"/>
      <c r="C6" s="206"/>
    </row>
    <row r="7" spans="1:4" s="196" customFormat="1">
      <c r="A7" s="207"/>
    </row>
    <row r="8" spans="1:4" s="196" customFormat="1">
      <c r="A8" s="192" t="s">
        <v>782</v>
      </c>
      <c r="B8" s="192" t="s">
        <v>803</v>
      </c>
      <c r="C8" s="192" t="s">
        <v>804</v>
      </c>
    </row>
    <row r="9" spans="1:4" s="196" customFormat="1">
      <c r="A9" s="208">
        <v>1</v>
      </c>
      <c r="B9" s="209" t="s">
        <v>1083</v>
      </c>
      <c r="C9" s="208" t="s">
        <v>1084</v>
      </c>
    </row>
    <row r="10" spans="1:4" s="196" customFormat="1">
      <c r="A10" s="208">
        <v>2</v>
      </c>
      <c r="B10" s="210" t="s">
        <v>1087</v>
      </c>
      <c r="C10" s="208" t="s">
        <v>1084</v>
      </c>
    </row>
    <row r="11" spans="1:4" s="196" customFormat="1">
      <c r="A11" s="208">
        <v>3</v>
      </c>
      <c r="B11" s="210" t="s">
        <v>1088</v>
      </c>
      <c r="C11" s="208" t="s">
        <v>1089</v>
      </c>
    </row>
    <row r="12" spans="1:4" s="196" customFormat="1">
      <c r="A12" s="208">
        <v>4</v>
      </c>
      <c r="B12" s="210" t="s">
        <v>1090</v>
      </c>
      <c r="C12" s="208" t="s">
        <v>1091</v>
      </c>
    </row>
    <row r="13" spans="1:4" s="196" customFormat="1">
      <c r="A13" s="208"/>
      <c r="B13" s="210"/>
      <c r="C13" s="208"/>
    </row>
    <row r="14" spans="1:4" s="196" customFormat="1">
      <c r="A14" s="208"/>
      <c r="B14" s="210"/>
      <c r="C14" s="208"/>
    </row>
    <row r="15" spans="1:4" s="196" customFormat="1">
      <c r="A15" s="208"/>
      <c r="B15" s="210"/>
      <c r="C15" s="208"/>
    </row>
    <row r="16" spans="1:4" s="196" customFormat="1">
      <c r="A16" s="208"/>
      <c r="B16" s="210"/>
      <c r="C16" s="208"/>
    </row>
    <row r="17" spans="1:3" s="196" customFormat="1">
      <c r="A17" s="208"/>
      <c r="B17" s="210"/>
      <c r="C17" s="208"/>
    </row>
    <row r="18" spans="1:3" s="196" customFormat="1">
      <c r="A18" s="208"/>
      <c r="B18" s="210"/>
      <c r="C18" s="208"/>
    </row>
    <row r="19" spans="1:3" s="196" customFormat="1">
      <c r="A19" s="208"/>
      <c r="B19" s="210"/>
      <c r="C19" s="208"/>
    </row>
    <row r="20" spans="1:3" s="196" customFormat="1">
      <c r="A20" s="208"/>
      <c r="B20" s="210"/>
      <c r="C20" s="208"/>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B26" sqref="B26"/>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Taşınır İşlemleri Ana Süreci</v>
      </c>
    </row>
    <row r="3" spans="1:3">
      <c r="A3" s="1" t="s">
        <v>785</v>
      </c>
      <c r="B3" s="5" t="str">
        <f>IF('1_GO'!C5="","",'1_GO'!C5)</f>
        <v>Taşınır İşlemleri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1092</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Taşınır İşlemleri Ana Süreci</v>
      </c>
    </row>
    <row r="3" spans="1:3">
      <c r="A3" s="1" t="s">
        <v>785</v>
      </c>
      <c r="B3" s="5" t="str">
        <f>IF('1_GO'!C5="","",'1_GO'!C5)</f>
        <v>Taşınır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9"/>
  <sheetViews>
    <sheetView view="pageBreakPreview" zoomScale="70" zoomScaleNormal="85" zoomScaleSheetLayoutView="70" workbookViewId="0">
      <pane xSplit="4" ySplit="8" topLeftCell="G9" activePane="bottomRight" state="frozen"/>
      <selection pane="topRight" activeCell="E1" sqref="E1"/>
      <selection pane="bottomLeft" activeCell="A10" sqref="A10"/>
      <selection pane="bottomRight" activeCell="C13" sqref="C13"/>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3" t="str">
        <f>IF('1_GO'!C3="","",'1_GO'!C3)</f>
        <v>Muhasebe İşlemleri</v>
      </c>
      <c r="C1" s="163"/>
      <c r="D1" s="163"/>
      <c r="E1" s="35" t="s">
        <v>808</v>
      </c>
      <c r="F1" s="14"/>
      <c r="G1" s="14"/>
      <c r="H1" s="14"/>
      <c r="I1" s="14"/>
      <c r="J1" s="14"/>
      <c r="K1" s="14"/>
      <c r="L1" s="14"/>
      <c r="M1" s="14"/>
    </row>
    <row r="2" spans="1:13">
      <c r="A2" s="1" t="s">
        <v>786</v>
      </c>
      <c r="B2" s="164" t="str">
        <f>IF('1_GO'!C4="","",'1_GO'!C4)</f>
        <v>Taşınır İşlemleri Ana Süreci</v>
      </c>
      <c r="C2" s="164"/>
      <c r="D2" s="164"/>
      <c r="E2" s="14"/>
      <c r="F2" s="14"/>
      <c r="G2" s="14"/>
      <c r="H2" s="14"/>
      <c r="I2" s="14"/>
      <c r="J2" s="14"/>
      <c r="K2" s="14"/>
      <c r="L2" s="14"/>
      <c r="M2" s="14"/>
    </row>
    <row r="3" spans="1:13">
      <c r="A3" s="1" t="s">
        <v>785</v>
      </c>
      <c r="B3" s="165" t="str">
        <f>IF('1_GO'!C5="","",'1_GO'!C5)</f>
        <v>Taşınır İşlemleri Süreci</v>
      </c>
      <c r="C3" s="165"/>
      <c r="D3" s="165"/>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s="122" customFormat="1" ht="51">
      <c r="A9" s="118">
        <v>1</v>
      </c>
      <c r="B9" s="119" t="s">
        <v>1093</v>
      </c>
      <c r="C9" s="118" t="s">
        <v>1094</v>
      </c>
      <c r="D9" s="118" t="s">
        <v>1056</v>
      </c>
      <c r="E9" s="118" t="s">
        <v>1095</v>
      </c>
      <c r="F9" s="118"/>
      <c r="G9" s="118"/>
      <c r="H9" s="118"/>
      <c r="I9" s="118"/>
      <c r="J9" s="118" t="s">
        <v>1098</v>
      </c>
      <c r="K9" s="161" t="s">
        <v>1128</v>
      </c>
      <c r="L9" s="120" t="s">
        <v>1129</v>
      </c>
      <c r="M9" s="121" t="s">
        <v>820</v>
      </c>
    </row>
    <row r="10" spans="1:13" s="122" customFormat="1" ht="38.25">
      <c r="A10" s="118">
        <v>2</v>
      </c>
      <c r="B10" s="119" t="s">
        <v>1096</v>
      </c>
      <c r="C10" s="118" t="s">
        <v>1097</v>
      </c>
      <c r="D10" s="118" t="s">
        <v>1056</v>
      </c>
      <c r="E10" s="118" t="s">
        <v>1095</v>
      </c>
      <c r="F10" s="118"/>
      <c r="G10" s="118"/>
      <c r="H10" s="118"/>
      <c r="I10" s="118"/>
      <c r="J10" s="118" t="s">
        <v>1099</v>
      </c>
      <c r="K10" s="162"/>
      <c r="L10" s="120" t="s">
        <v>1129</v>
      </c>
      <c r="M10" s="121" t="s">
        <v>820</v>
      </c>
    </row>
    <row r="11" spans="1:13" s="122" customFormat="1" ht="38.25">
      <c r="A11" s="118">
        <v>3</v>
      </c>
      <c r="B11" s="119" t="s">
        <v>1100</v>
      </c>
      <c r="C11" s="118" t="s">
        <v>1101</v>
      </c>
      <c r="D11" s="118" t="s">
        <v>1056</v>
      </c>
      <c r="E11" s="118" t="s">
        <v>1071</v>
      </c>
      <c r="F11" s="118" t="s">
        <v>1102</v>
      </c>
      <c r="G11" s="118"/>
      <c r="H11" s="118"/>
      <c r="I11" s="118"/>
      <c r="J11" s="118" t="s">
        <v>1103</v>
      </c>
      <c r="K11" s="161" t="s">
        <v>1128</v>
      </c>
      <c r="L11" s="120" t="s">
        <v>1129</v>
      </c>
      <c r="M11" s="121" t="s">
        <v>820</v>
      </c>
    </row>
    <row r="12" spans="1:13" s="122" customFormat="1" ht="51">
      <c r="A12" s="118">
        <v>4</v>
      </c>
      <c r="B12" s="123" t="s">
        <v>1104</v>
      </c>
      <c r="C12" s="118" t="s">
        <v>1105</v>
      </c>
      <c r="D12" s="118" t="s">
        <v>1056</v>
      </c>
      <c r="E12" s="118" t="s">
        <v>1095</v>
      </c>
      <c r="F12" s="118"/>
      <c r="G12" s="118"/>
      <c r="H12" s="118"/>
      <c r="I12" s="118"/>
      <c r="J12" s="118" t="s">
        <v>1098</v>
      </c>
      <c r="K12" s="162"/>
      <c r="L12" s="120" t="s">
        <v>1129</v>
      </c>
      <c r="M12" s="121" t="s">
        <v>820</v>
      </c>
    </row>
    <row r="13" spans="1:13" s="122" customFormat="1" ht="38.25">
      <c r="A13" s="118">
        <v>5</v>
      </c>
      <c r="B13" s="123" t="s">
        <v>1106</v>
      </c>
      <c r="C13" s="123" t="s">
        <v>1107</v>
      </c>
      <c r="D13" s="118" t="s">
        <v>1108</v>
      </c>
      <c r="E13" s="118" t="s">
        <v>1095</v>
      </c>
      <c r="F13" s="118" t="s">
        <v>1109</v>
      </c>
      <c r="G13" s="118"/>
      <c r="H13" s="118"/>
      <c r="I13" s="118" t="s">
        <v>1110</v>
      </c>
      <c r="J13" s="118" t="s">
        <v>1099</v>
      </c>
      <c r="K13" s="161" t="s">
        <v>1128</v>
      </c>
      <c r="L13" s="120" t="s">
        <v>1129</v>
      </c>
      <c r="M13" s="121" t="s">
        <v>820</v>
      </c>
    </row>
    <row r="14" spans="1:13" s="122" customFormat="1" ht="43.5" customHeight="1">
      <c r="A14" s="118">
        <v>6</v>
      </c>
      <c r="B14" s="118" t="s">
        <v>1111</v>
      </c>
      <c r="C14" s="118" t="s">
        <v>1112</v>
      </c>
      <c r="D14" s="118" t="s">
        <v>1108</v>
      </c>
      <c r="E14" s="118" t="s">
        <v>1095</v>
      </c>
      <c r="F14" s="118" t="s">
        <v>1102</v>
      </c>
      <c r="G14" s="118"/>
      <c r="H14" s="118"/>
      <c r="I14" s="118"/>
      <c r="J14" s="118"/>
      <c r="K14" s="162"/>
      <c r="L14" s="120" t="s">
        <v>1129</v>
      </c>
      <c r="M14" s="121" t="s">
        <v>820</v>
      </c>
    </row>
    <row r="15" spans="1:13" s="122" customFormat="1" ht="51">
      <c r="A15" s="118">
        <v>7</v>
      </c>
      <c r="B15" s="118" t="s">
        <v>1113</v>
      </c>
      <c r="C15" s="118" t="s">
        <v>1114</v>
      </c>
      <c r="D15" s="118" t="s">
        <v>1056</v>
      </c>
      <c r="E15" s="118" t="s">
        <v>1095</v>
      </c>
      <c r="F15" s="118"/>
      <c r="G15" s="118"/>
      <c r="H15" s="118"/>
      <c r="I15" s="118" t="s">
        <v>1086</v>
      </c>
      <c r="J15" s="118" t="s">
        <v>1115</v>
      </c>
      <c r="K15" s="161" t="s">
        <v>1128</v>
      </c>
      <c r="L15" s="120" t="s">
        <v>1129</v>
      </c>
      <c r="M15" s="121" t="s">
        <v>820</v>
      </c>
    </row>
    <row r="16" spans="1:13" s="122" customFormat="1" ht="38.25">
      <c r="A16" s="118">
        <v>8</v>
      </c>
      <c r="B16" s="118" t="s">
        <v>1116</v>
      </c>
      <c r="C16" s="118" t="s">
        <v>1117</v>
      </c>
      <c r="D16" s="118" t="s">
        <v>1056</v>
      </c>
      <c r="E16" s="118" t="s">
        <v>1095</v>
      </c>
      <c r="F16" s="118" t="s">
        <v>1118</v>
      </c>
      <c r="G16" s="118"/>
      <c r="H16" s="118" t="s">
        <v>1119</v>
      </c>
      <c r="I16" s="118"/>
      <c r="J16" s="118" t="s">
        <v>1115</v>
      </c>
      <c r="K16" s="162"/>
      <c r="L16" s="120" t="s">
        <v>1129</v>
      </c>
      <c r="M16" s="121"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ht="15" thickBot="1">
      <c r="A25" s="30"/>
      <c r="M25" s="107" t="s">
        <v>820</v>
      </c>
    </row>
    <row r="26" spans="1:13" ht="15.75" thickBot="1">
      <c r="A26" s="166" t="s">
        <v>1052</v>
      </c>
      <c r="B26" s="167"/>
      <c r="C26" s="168"/>
      <c r="D26" s="113"/>
      <c r="E26" s="166" t="s">
        <v>1053</v>
      </c>
      <c r="F26" s="167"/>
      <c r="G26" s="167"/>
      <c r="H26" s="167"/>
      <c r="I26" s="168"/>
      <c r="J26" s="113"/>
      <c r="K26" s="113"/>
      <c r="L26" s="169"/>
      <c r="M26" s="113"/>
    </row>
    <row r="27" spans="1:13">
      <c r="A27" s="177" t="s">
        <v>1066</v>
      </c>
      <c r="B27" s="178"/>
      <c r="C27" s="179"/>
      <c r="D27" s="113"/>
      <c r="E27" s="171"/>
      <c r="F27" s="172"/>
      <c r="G27" s="172"/>
      <c r="H27" s="172"/>
      <c r="I27" s="173"/>
      <c r="J27" s="113"/>
      <c r="K27" s="113"/>
      <c r="L27" s="170"/>
      <c r="M27" s="113"/>
    </row>
    <row r="28" spans="1:13" ht="15" thickBot="1">
      <c r="A28" s="180"/>
      <c r="B28" s="181"/>
      <c r="C28" s="182"/>
      <c r="D28" s="113"/>
      <c r="E28" s="174"/>
      <c r="F28" s="175"/>
      <c r="G28" s="175"/>
      <c r="H28" s="175"/>
      <c r="I28" s="176"/>
      <c r="J28" s="113"/>
      <c r="K28" s="113"/>
      <c r="L28" s="170"/>
      <c r="M28" s="113"/>
    </row>
    <row r="29" spans="1:13">
      <c r="A29" s="111"/>
      <c r="B29" s="111"/>
      <c r="C29" s="111"/>
      <c r="D29" s="111"/>
      <c r="E29" s="111"/>
      <c r="F29" s="111"/>
      <c r="G29" s="111"/>
      <c r="H29" s="111"/>
      <c r="I29" s="111"/>
      <c r="J29" s="111"/>
      <c r="K29" s="111"/>
      <c r="L29" s="111"/>
      <c r="M29" s="114"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ht="15" thickBot="1">
      <c r="A46" s="30"/>
      <c r="M46" s="107" t="s">
        <v>820</v>
      </c>
    </row>
    <row r="47" spans="1:13" ht="15.75" thickBot="1">
      <c r="A47" s="166" t="s">
        <v>1052</v>
      </c>
      <c r="B47" s="167"/>
      <c r="C47" s="168"/>
      <c r="D47" s="113"/>
      <c r="E47" s="166" t="s">
        <v>1053</v>
      </c>
      <c r="F47" s="167"/>
      <c r="G47" s="167"/>
      <c r="H47" s="167"/>
      <c r="I47" s="168"/>
      <c r="J47" s="113"/>
      <c r="K47" s="113"/>
      <c r="L47" s="169"/>
      <c r="M47" s="113"/>
    </row>
    <row r="48" spans="1:13">
      <c r="A48" s="171"/>
      <c r="B48" s="172"/>
      <c r="C48" s="173"/>
      <c r="D48" s="113"/>
      <c r="E48" s="171"/>
      <c r="F48" s="172"/>
      <c r="G48" s="172"/>
      <c r="H48" s="172"/>
      <c r="I48" s="173"/>
      <c r="J48" s="113"/>
      <c r="K48" s="113"/>
      <c r="L48" s="170"/>
      <c r="M48" s="113"/>
    </row>
    <row r="49" spans="1:13" ht="15" thickBot="1">
      <c r="A49" s="174"/>
      <c r="B49" s="175"/>
      <c r="C49" s="176"/>
      <c r="D49" s="113"/>
      <c r="E49" s="174"/>
      <c r="F49" s="175"/>
      <c r="G49" s="175"/>
      <c r="H49" s="175"/>
      <c r="I49" s="176"/>
      <c r="J49" s="113"/>
      <c r="K49" s="113"/>
      <c r="L49" s="170"/>
      <c r="M49" s="113"/>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ht="15" thickBot="1">
      <c r="A67" s="30"/>
      <c r="M67" s="107" t="s">
        <v>820</v>
      </c>
    </row>
    <row r="68" spans="1:13" ht="15.75" thickBot="1">
      <c r="A68" s="166" t="s">
        <v>1052</v>
      </c>
      <c r="B68" s="167"/>
      <c r="C68" s="168"/>
      <c r="D68" s="113"/>
      <c r="E68" s="166" t="s">
        <v>1053</v>
      </c>
      <c r="F68" s="167"/>
      <c r="G68" s="167"/>
      <c r="H68" s="167"/>
      <c r="I68" s="168"/>
      <c r="J68" s="113"/>
      <c r="K68" s="113"/>
      <c r="L68" s="169"/>
      <c r="M68" s="113"/>
    </row>
    <row r="69" spans="1:13">
      <c r="A69" s="171"/>
      <c r="B69" s="172"/>
      <c r="C69" s="173"/>
      <c r="D69" s="113"/>
      <c r="E69" s="171"/>
      <c r="F69" s="172"/>
      <c r="G69" s="172"/>
      <c r="H69" s="172"/>
      <c r="I69" s="173"/>
      <c r="J69" s="113"/>
      <c r="K69" s="113"/>
      <c r="L69" s="170"/>
      <c r="M69" s="113"/>
    </row>
    <row r="70" spans="1:13" ht="15" thickBot="1">
      <c r="A70" s="174"/>
      <c r="B70" s="175"/>
      <c r="C70" s="176"/>
      <c r="D70" s="113"/>
      <c r="E70" s="174"/>
      <c r="F70" s="175"/>
      <c r="G70" s="175"/>
      <c r="H70" s="175"/>
      <c r="I70" s="176"/>
      <c r="J70" s="113"/>
      <c r="K70" s="113"/>
      <c r="L70" s="170"/>
      <c r="M70" s="113"/>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22">
    <mergeCell ref="A68:C68"/>
    <mergeCell ref="E68:I68"/>
    <mergeCell ref="L68:L70"/>
    <mergeCell ref="A69:C70"/>
    <mergeCell ref="E69:I70"/>
    <mergeCell ref="A26:C26"/>
    <mergeCell ref="A27:C28"/>
    <mergeCell ref="E26:I26"/>
    <mergeCell ref="E27:I28"/>
    <mergeCell ref="L26:L28"/>
    <mergeCell ref="A47:C47"/>
    <mergeCell ref="E47:I47"/>
    <mergeCell ref="L47:L49"/>
    <mergeCell ref="A48:C49"/>
    <mergeCell ref="E48:I49"/>
    <mergeCell ref="K9:K10"/>
    <mergeCell ref="K11:K12"/>
    <mergeCell ref="K13:K14"/>
    <mergeCell ref="K15:K16"/>
    <mergeCell ref="B1:D1"/>
    <mergeCell ref="B2:D2"/>
    <mergeCell ref="B3:D3"/>
  </mergeCells>
  <phoneticPr fontId="35" type="noConversion"/>
  <conditionalFormatting sqref="B1:B3">
    <cfRule type="containsBlanks" dxfId="7" priority="4">
      <formula>LEN(TRIM(B1))=0</formula>
    </cfRule>
  </conditionalFormatting>
  <conditionalFormatting sqref="A4230:M65437 A29:M46 A50:M67 A9:A13 C9:M9 D13:J13 A17:M25 A14:J16 C11:J12 K11:K16 C10:K10 L10:M16">
    <cfRule type="containsBlanks" dxfId="6" priority="3">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F19" sqref="F1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3" t="str">
        <f>IF('1_GO'!C3="","",'1_GO'!C3)</f>
        <v>Muhasebe İşlemleri</v>
      </c>
      <c r="C1" s="163"/>
      <c r="D1" s="163"/>
      <c r="E1" s="35" t="s">
        <v>808</v>
      </c>
      <c r="F1" s="14"/>
    </row>
    <row r="2" spans="1:6">
      <c r="A2" s="1" t="s">
        <v>786</v>
      </c>
      <c r="B2" s="164" t="str">
        <f>IF('1_GO'!C4="","",'1_GO'!C4)</f>
        <v>Taşınır İşlemleri Ana Süreci</v>
      </c>
      <c r="C2" s="164"/>
      <c r="D2" s="164"/>
      <c r="E2" s="14"/>
      <c r="F2" s="14"/>
    </row>
    <row r="3" spans="1:6">
      <c r="A3" s="1" t="s">
        <v>785</v>
      </c>
      <c r="B3" s="165" t="str">
        <f>IF('1_GO'!C5="","",'1_GO'!C5)</f>
        <v>Taşınır İşlemleri Süreci</v>
      </c>
      <c r="C3" s="165"/>
      <c r="D3" s="165"/>
      <c r="E3" s="14"/>
      <c r="F3" s="14"/>
    </row>
    <row r="4" spans="1:6">
      <c r="A4" s="2"/>
      <c r="B4" s="2"/>
      <c r="C4" s="2"/>
      <c r="D4" s="14"/>
      <c r="E4" s="14"/>
      <c r="F4" s="14"/>
    </row>
    <row r="5" spans="1:6" ht="18">
      <c r="A5" s="6" t="s">
        <v>109</v>
      </c>
      <c r="B5" s="7"/>
      <c r="C5" s="7"/>
      <c r="D5" s="16"/>
      <c r="E5" s="183" t="s">
        <v>113</v>
      </c>
      <c r="F5" s="14"/>
    </row>
    <row r="6" spans="1:6">
      <c r="A6" s="9"/>
      <c r="B6" s="10"/>
      <c r="C6" s="10"/>
      <c r="D6" s="17"/>
      <c r="E6" s="18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1071</v>
      </c>
      <c r="C9" s="30" t="s">
        <v>1072</v>
      </c>
      <c r="D9" s="30" t="s">
        <v>1120</v>
      </c>
      <c r="E9" s="30" t="s">
        <v>1122</v>
      </c>
      <c r="F9" s="30" t="s">
        <v>1121</v>
      </c>
    </row>
    <row r="10" spans="1:6">
      <c r="A10" s="29">
        <v>2</v>
      </c>
      <c r="B10" s="30" t="s">
        <v>1071</v>
      </c>
      <c r="C10" s="30" t="s">
        <v>1109</v>
      </c>
      <c r="D10" s="30" t="s">
        <v>1120</v>
      </c>
      <c r="E10" s="30" t="s">
        <v>1122</v>
      </c>
      <c r="F10" s="30" t="s">
        <v>1121</v>
      </c>
    </row>
    <row r="11" spans="1:6">
      <c r="A11" s="29">
        <v>3</v>
      </c>
      <c r="B11" s="30" t="s">
        <v>1109</v>
      </c>
      <c r="C11" s="30" t="s">
        <v>1072</v>
      </c>
      <c r="D11" s="30" t="s">
        <v>1120</v>
      </c>
      <c r="E11" s="30" t="s">
        <v>1057</v>
      </c>
      <c r="F11" s="30" t="s">
        <v>1121</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17" sqref="E17"/>
    </sheetView>
  </sheetViews>
  <sheetFormatPr defaultRowHeight="14.25"/>
  <sheetData>
    <row r="1" spans="1:11" ht="23.25">
      <c r="A1" s="185" t="s">
        <v>1124</v>
      </c>
      <c r="B1" s="185"/>
      <c r="C1" s="185"/>
      <c r="D1" s="185"/>
      <c r="E1" s="185"/>
      <c r="F1" s="185"/>
      <c r="G1" s="185"/>
      <c r="H1" s="185"/>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60" zoomScaleNormal="100" workbookViewId="0">
      <pane ySplit="9" topLeftCell="A10" activePane="bottomLeft" state="frozen"/>
      <selection pane="bottomLeft" activeCell="A10" sqref="A10:XFD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3" t="str">
        <f>IF('1_GO'!C3="","",'1_GO'!C3)</f>
        <v>Muhasebe İşlemleri</v>
      </c>
      <c r="C1" s="163"/>
      <c r="D1" s="163"/>
      <c r="E1" s="35" t="s">
        <v>808</v>
      </c>
      <c r="F1" s="14"/>
      <c r="G1" s="14"/>
    </row>
    <row r="2" spans="1:7">
      <c r="A2" s="1" t="s">
        <v>786</v>
      </c>
      <c r="B2" s="164" t="str">
        <f>IF('1_GO'!C4="","",'1_GO'!C4)</f>
        <v>Taşınır İşlemleri Ana Süreci</v>
      </c>
      <c r="C2" s="164"/>
      <c r="D2" s="164"/>
      <c r="E2" s="14"/>
      <c r="F2" s="14"/>
      <c r="G2" s="14"/>
    </row>
    <row r="3" spans="1:7">
      <c r="A3" s="1" t="s">
        <v>785</v>
      </c>
      <c r="B3" s="165" t="str">
        <f>IF('1_GO'!C5="","",'1_GO'!C5)</f>
        <v>Taşınır İşlemleri Süreci</v>
      </c>
      <c r="C3" s="165"/>
      <c r="D3" s="16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5">
    <cfRule type="containsBlanks" dxfId="2" priority="1">
      <formula>LEN(TRIM(A10))=0</formula>
    </cfRule>
  </conditionalFormatting>
  <dataValidations count="1">
    <dataValidation type="list" allowBlank="1" showInputMessage="1" showErrorMessage="1" sqref="D10:D65535">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D32" sqref="D3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3" t="str">
        <f>IF('1_GO'!C3="","",'1_GO'!C3)</f>
        <v>Muhasebe İşlemleri</v>
      </c>
      <c r="C1" s="163"/>
      <c r="D1" s="163"/>
      <c r="E1" s="35" t="s">
        <v>808</v>
      </c>
      <c r="F1" s="14"/>
    </row>
    <row r="2" spans="1:6">
      <c r="A2" s="1" t="s">
        <v>786</v>
      </c>
      <c r="B2" s="164" t="str">
        <f>IF('1_GO'!C4="","",'1_GO'!C4)</f>
        <v>Taşınır İşlemleri Ana Süreci</v>
      </c>
      <c r="C2" s="164"/>
      <c r="D2" s="164"/>
      <c r="E2" s="14"/>
      <c r="F2" s="14"/>
    </row>
    <row r="3" spans="1:6">
      <c r="A3" s="1" t="s">
        <v>785</v>
      </c>
      <c r="B3" s="165" t="str">
        <f>IF('1_GO'!C5="","",'1_GO'!C5)</f>
        <v>Taşınır İşlemleri Süreci</v>
      </c>
      <c r="C3" s="165"/>
      <c r="D3" s="16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1065</v>
      </c>
      <c r="C10" s="29" t="s">
        <v>1127</v>
      </c>
      <c r="D10" s="116" t="s">
        <v>1125</v>
      </c>
      <c r="E10" s="29" t="s">
        <v>1126</v>
      </c>
      <c r="F10" s="29" t="s">
        <v>1058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52" activePane="bottomRight" state="frozen"/>
      <selection pane="topRight" activeCell="B1" sqref="B1"/>
      <selection pane="bottomLeft" activeCell="A2" sqref="A2"/>
      <selection pane="bottomRight" activeCell="C156" sqref="C15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6" t="s">
        <v>909</v>
      </c>
      <c r="B28" s="22" t="s">
        <v>910</v>
      </c>
      <c r="C28" s="22" t="s">
        <v>911</v>
      </c>
      <c r="D28" s="22" t="s">
        <v>912</v>
      </c>
    </row>
    <row r="29" spans="1:4" ht="63.75">
      <c r="A29" s="187"/>
      <c r="B29" s="22" t="s">
        <v>913</v>
      </c>
      <c r="C29" s="22" t="s">
        <v>911</v>
      </c>
      <c r="D29" s="22" t="s">
        <v>912</v>
      </c>
    </row>
    <row r="30" spans="1:4" ht="51">
      <c r="A30" s="18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9" t="s">
        <v>924</v>
      </c>
      <c r="B33" s="22" t="s">
        <v>925</v>
      </c>
      <c r="C33" s="22" t="s">
        <v>926</v>
      </c>
      <c r="D33" s="22" t="s">
        <v>927</v>
      </c>
    </row>
    <row r="34" spans="1:4" ht="51">
      <c r="A34" s="190"/>
      <c r="B34" s="22" t="s">
        <v>928</v>
      </c>
      <c r="C34" s="22" t="s">
        <v>929</v>
      </c>
      <c r="D34" s="22" t="s">
        <v>930</v>
      </c>
    </row>
    <row r="35" spans="1:4" ht="51">
      <c r="A35" s="21" t="s">
        <v>931</v>
      </c>
      <c r="B35" s="22" t="s">
        <v>932</v>
      </c>
      <c r="C35" s="22" t="s">
        <v>931</v>
      </c>
      <c r="D35" s="22" t="s">
        <v>933</v>
      </c>
    </row>
    <row r="36" spans="1:4" ht="25.5">
      <c r="A36" s="189" t="s">
        <v>934</v>
      </c>
      <c r="B36" s="22" t="s">
        <v>935</v>
      </c>
      <c r="C36" s="22" t="s">
        <v>936</v>
      </c>
      <c r="D36" s="22" t="s">
        <v>937</v>
      </c>
    </row>
    <row r="37" spans="1:4" ht="25.5">
      <c r="A37" s="191"/>
      <c r="B37" s="22" t="s">
        <v>938</v>
      </c>
      <c r="C37" s="22" t="s">
        <v>936</v>
      </c>
      <c r="D37" s="22" t="s">
        <v>937</v>
      </c>
    </row>
    <row r="38" spans="1:4" ht="38.25">
      <c r="A38" s="19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6" t="s">
        <v>104</v>
      </c>
      <c r="D1" s="136"/>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 sqref="A3:I3"/>
    </sheetView>
  </sheetViews>
  <sheetFormatPr defaultRowHeight="14.25"/>
  <sheetData>
    <row r="1" spans="1:9">
      <c r="A1" s="148" t="s">
        <v>1059</v>
      </c>
      <c r="B1" s="148"/>
      <c r="C1" s="148"/>
      <c r="D1" s="148"/>
      <c r="E1" s="148"/>
      <c r="F1" s="148"/>
      <c r="G1" s="148"/>
      <c r="H1" s="148"/>
      <c r="I1" s="148"/>
    </row>
    <row r="2" spans="1:9">
      <c r="A2" s="148" t="s">
        <v>1055</v>
      </c>
      <c r="B2" s="148"/>
      <c r="C2" s="148"/>
      <c r="D2" s="148"/>
      <c r="E2" s="148"/>
      <c r="F2" s="148"/>
      <c r="G2" s="148"/>
      <c r="H2" s="148"/>
      <c r="I2" s="148"/>
    </row>
    <row r="3" spans="1:9" ht="22.5">
      <c r="A3" s="147" t="s">
        <v>1123</v>
      </c>
      <c r="B3" s="147"/>
      <c r="C3" s="147"/>
      <c r="D3" s="147"/>
      <c r="E3" s="147"/>
      <c r="F3" s="147"/>
      <c r="G3" s="147"/>
      <c r="H3" s="147"/>
      <c r="I3" s="147"/>
    </row>
    <row r="9" spans="1:9">
      <c r="B9" s="115"/>
    </row>
    <row r="34" spans="1:9" ht="15" thickBot="1"/>
    <row r="35" spans="1:9">
      <c r="A35" s="149" t="s">
        <v>1052</v>
      </c>
      <c r="B35" s="150"/>
      <c r="C35" s="150"/>
      <c r="D35" s="151"/>
      <c r="E35" s="149" t="s">
        <v>1053</v>
      </c>
      <c r="F35" s="150"/>
      <c r="G35" s="150"/>
      <c r="H35" s="150"/>
      <c r="I35" s="151"/>
    </row>
    <row r="36" spans="1:9" ht="18.75" customHeight="1">
      <c r="A36" s="144" t="s">
        <v>1065</v>
      </c>
      <c r="B36" s="145"/>
      <c r="C36" s="145"/>
      <c r="D36" s="146"/>
      <c r="E36" s="141"/>
      <c r="F36" s="142"/>
      <c r="G36" s="142"/>
      <c r="H36" s="142"/>
      <c r="I36" s="143"/>
    </row>
    <row r="37" spans="1:9" ht="15" thickBot="1">
      <c r="A37" s="138" t="s">
        <v>1130</v>
      </c>
      <c r="B37" s="139"/>
      <c r="C37" s="139"/>
      <c r="D37" s="140"/>
      <c r="E37" s="95"/>
      <c r="F37" s="96"/>
      <c r="G37" s="96"/>
      <c r="H37" s="96"/>
      <c r="I37" s="97"/>
    </row>
  </sheetData>
  <mergeCells count="8">
    <mergeCell ref="A37:D3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115" zoomScaleNormal="120" zoomScaleSheetLayoutView="115" zoomScalePageLayoutView="120" workbookViewId="0">
      <selection activeCell="B6" sqref="B6"/>
    </sheetView>
  </sheetViews>
  <sheetFormatPr defaultRowHeight="14.25"/>
  <sheetData>
    <row r="1" spans="1:9">
      <c r="A1" s="148" t="s">
        <v>1059</v>
      </c>
      <c r="B1" s="148"/>
      <c r="C1" s="148"/>
      <c r="D1" s="148"/>
      <c r="E1" s="148"/>
      <c r="F1" s="148"/>
      <c r="G1" s="148"/>
      <c r="H1" s="148"/>
      <c r="I1" s="148"/>
    </row>
    <row r="2" spans="1:9">
      <c r="A2" s="148" t="s">
        <v>1055</v>
      </c>
      <c r="B2" s="148"/>
      <c r="C2" s="148"/>
      <c r="D2" s="148"/>
      <c r="E2" s="148"/>
      <c r="F2" s="148"/>
      <c r="G2" s="148"/>
      <c r="H2" s="148"/>
      <c r="I2" s="148"/>
    </row>
    <row r="3" spans="1:9" ht="22.5">
      <c r="A3" s="147" t="s">
        <v>1123</v>
      </c>
      <c r="B3" s="147"/>
      <c r="C3" s="147"/>
      <c r="D3" s="147"/>
      <c r="E3" s="147"/>
      <c r="F3" s="147"/>
      <c r="G3" s="147"/>
      <c r="H3" s="147"/>
      <c r="I3" s="147"/>
    </row>
    <row r="4" spans="1:9" ht="23.25">
      <c r="A4" s="117"/>
      <c r="B4" s="117"/>
      <c r="C4" s="117"/>
      <c r="D4" s="117"/>
      <c r="E4" s="117"/>
      <c r="F4" s="117"/>
      <c r="G4" s="117"/>
      <c r="H4" s="117"/>
      <c r="I4" s="117"/>
    </row>
    <row r="10" spans="1:9">
      <c r="B10" s="115"/>
    </row>
    <row r="35" spans="1:9" ht="15" thickBot="1"/>
    <row r="36" spans="1:9">
      <c r="A36" s="149" t="s">
        <v>1052</v>
      </c>
      <c r="B36" s="150"/>
      <c r="C36" s="150"/>
      <c r="D36" s="151"/>
      <c r="E36" s="149" t="s">
        <v>1053</v>
      </c>
      <c r="F36" s="150"/>
      <c r="G36" s="150"/>
      <c r="H36" s="150"/>
      <c r="I36" s="151"/>
    </row>
    <row r="37" spans="1:9" ht="18.75" customHeight="1">
      <c r="A37" s="144" t="s">
        <v>1065</v>
      </c>
      <c r="B37" s="145"/>
      <c r="C37" s="145"/>
      <c r="D37" s="146"/>
      <c r="E37" s="141"/>
      <c r="F37" s="142"/>
      <c r="G37" s="142"/>
      <c r="H37" s="142"/>
      <c r="I37" s="143"/>
    </row>
    <row r="38" spans="1:9" ht="15" thickBot="1">
      <c r="A38" s="152" t="s">
        <v>1058</v>
      </c>
      <c r="B38" s="153"/>
      <c r="C38" s="153"/>
      <c r="D38" s="154"/>
      <c r="E38" s="95"/>
      <c r="F38" s="96"/>
      <c r="G38" s="96"/>
      <c r="H38" s="96"/>
      <c r="I38" s="97"/>
    </row>
  </sheetData>
  <mergeCells count="8">
    <mergeCell ref="A38:D38"/>
    <mergeCell ref="A1:I1"/>
    <mergeCell ref="A2:I2"/>
    <mergeCell ref="A3:I3"/>
    <mergeCell ref="A36:D36"/>
    <mergeCell ref="E36:I36"/>
    <mergeCell ref="A37:D37"/>
    <mergeCell ref="E37:I37"/>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B20" sqref="B2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5" t="str">
        <f>IF('1_GO'!C3="","",'1_GO'!C3)</f>
        <v>Muhasebe İşlemleri</v>
      </c>
      <c r="C1" s="156"/>
      <c r="D1" s="35" t="s">
        <v>808</v>
      </c>
    </row>
    <row r="2" spans="1:4">
      <c r="A2" s="1" t="s">
        <v>786</v>
      </c>
      <c r="B2" s="157" t="str">
        <f>IF('1_GO'!C4="","",'1_GO'!C4)</f>
        <v>Taşınır İşlemleri Ana Süreci</v>
      </c>
      <c r="C2" s="158"/>
    </row>
    <row r="3" spans="1:4">
      <c r="A3" s="1" t="s">
        <v>785</v>
      </c>
      <c r="B3" s="159" t="str">
        <f>IF('1_GO'!C5="","",'1_GO'!C5)</f>
        <v>Taşınır İşlemleri Süreci</v>
      </c>
      <c r="C3" s="160"/>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1071</v>
      </c>
      <c r="C9" s="12">
        <v>2</v>
      </c>
    </row>
    <row r="10" spans="1:4">
      <c r="A10" s="12">
        <v>2</v>
      </c>
      <c r="B10" s="12" t="s">
        <v>1072</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C65322">
    <cfRule type="containsBlanks" dxfId="28"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9" sqref="B1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5" t="str">
        <f>IF('1_GO'!C3="","",'1_GO'!C3)</f>
        <v>Muhasebe İşlemleri</v>
      </c>
      <c r="C1" s="156"/>
      <c r="D1" s="35" t="s">
        <v>808</v>
      </c>
    </row>
    <row r="2" spans="1:4">
      <c r="A2" s="1" t="s">
        <v>786</v>
      </c>
      <c r="B2" s="157" t="str">
        <f>IF('1_GO'!C4="","",'1_GO'!C4)</f>
        <v>Taşınır İşlemleri Ana Süreci</v>
      </c>
      <c r="C2" s="158"/>
    </row>
    <row r="3" spans="1:4">
      <c r="A3" s="1" t="s">
        <v>785</v>
      </c>
      <c r="B3" s="159" t="str">
        <f>IF('1_GO'!C5="","",'1_GO'!C5)</f>
        <v>Taşınır İşlemleri Süreci</v>
      </c>
      <c r="C3" s="160"/>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1067</v>
      </c>
      <c r="C9" s="12">
        <v>5</v>
      </c>
    </row>
    <row r="10" spans="1:4">
      <c r="A10" s="12">
        <v>2</v>
      </c>
      <c r="B10" s="12" t="s">
        <v>1068</v>
      </c>
      <c r="C10" s="12">
        <v>2</v>
      </c>
    </row>
    <row r="11" spans="1:4">
      <c r="A11" s="12">
        <v>3</v>
      </c>
      <c r="B11" s="12" t="s">
        <v>1069</v>
      </c>
      <c r="C11" s="12">
        <v>1</v>
      </c>
    </row>
    <row r="12" spans="1:4">
      <c r="A12" s="12">
        <v>4</v>
      </c>
      <c r="B12" s="12" t="s">
        <v>1070</v>
      </c>
      <c r="C12"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5">
      <formula>LEN(TRIM(B1))=0</formula>
    </cfRule>
  </conditionalFormatting>
  <conditionalFormatting sqref="A130:C65536">
    <cfRule type="containsBlanks" dxfId="26" priority="4">
      <formula>LEN(TRIM(A130))=0</formula>
    </cfRule>
  </conditionalFormatting>
  <conditionalFormatting sqref="A10:B105 A9">
    <cfRule type="containsBlanks" dxfId="25" priority="3">
      <formula>LEN(TRIM(A9))=0</formula>
    </cfRule>
  </conditionalFormatting>
  <conditionalFormatting sqref="C9:C105">
    <cfRule type="containsBlanks" dxfId="24" priority="2">
      <formula>LEN(TRIM(C9))=0</formula>
    </cfRule>
  </conditionalFormatting>
  <conditionalFormatting sqref="B9">
    <cfRule type="containsBlanks" dxfId="23" priority="1">
      <formula>LEN(TRIM(B9))=0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25" sqref="B25"/>
    </sheetView>
  </sheetViews>
  <sheetFormatPr defaultRowHeight="12.75"/>
  <cols>
    <col min="1" max="1" width="5" style="12" customWidth="1"/>
    <col min="2" max="2" width="71.375" style="12" customWidth="1"/>
    <col min="3" max="16384" width="9" style="2"/>
  </cols>
  <sheetData>
    <row r="1" spans="1:3">
      <c r="A1" s="1" t="s">
        <v>784</v>
      </c>
      <c r="B1" s="13" t="str">
        <f>IF('1_GO'!C3="","",'1_GO'!C3)</f>
        <v>Muhasebe İşlemleri</v>
      </c>
      <c r="C1" s="35" t="s">
        <v>808</v>
      </c>
    </row>
    <row r="2" spans="1:3">
      <c r="A2" s="1" t="s">
        <v>786</v>
      </c>
      <c r="B2" s="4" t="str">
        <f>IF('1_GO'!C4="","",'1_GO'!C4)</f>
        <v>Taşınır İşlemleri Ana Süreci</v>
      </c>
    </row>
    <row r="3" spans="1:3">
      <c r="A3" s="1" t="s">
        <v>785</v>
      </c>
      <c r="B3" s="5" t="str">
        <f>IF('1_GO'!C5="","",'1_GO'!C5)</f>
        <v>Taşınır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1073</v>
      </c>
    </row>
    <row r="10" spans="1:3">
      <c r="A10" s="12">
        <v>2</v>
      </c>
      <c r="B10" s="12" t="s">
        <v>1074</v>
      </c>
    </row>
    <row r="11" spans="1:3">
      <c r="A11" s="12">
        <v>3</v>
      </c>
      <c r="B11" s="12" t="s">
        <v>1075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8" sqref="B18"/>
    </sheetView>
  </sheetViews>
  <sheetFormatPr defaultRowHeight="12.75"/>
  <cols>
    <col min="1" max="1" width="5" style="12" customWidth="1"/>
    <col min="2" max="2" width="79" style="12" customWidth="1"/>
    <col min="3" max="16384" width="9" style="2"/>
  </cols>
  <sheetData>
    <row r="1" spans="1:3">
      <c r="A1" s="1" t="s">
        <v>784</v>
      </c>
      <c r="B1" s="13" t="str">
        <f>IF('1_GO'!C3="","",'1_GO'!C3)</f>
        <v>Muhasebe İşlemleri</v>
      </c>
      <c r="C1" s="35" t="s">
        <v>808</v>
      </c>
    </row>
    <row r="2" spans="1:3">
      <c r="A2" s="1" t="s">
        <v>786</v>
      </c>
      <c r="B2" s="4" t="str">
        <f>IF('1_GO'!C4="","",'1_GO'!C4)</f>
        <v>Taşınır İşlemleri Ana Süreci</v>
      </c>
    </row>
    <row r="3" spans="1:3">
      <c r="A3" s="1" t="s">
        <v>785</v>
      </c>
      <c r="B3" s="5" t="str">
        <f>IF('1_GO'!C5="","",'1_GO'!C5)</f>
        <v>Taşınır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1076</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8" sqref="B18"/>
    </sheetView>
  </sheetViews>
  <sheetFormatPr defaultRowHeight="12.75"/>
  <cols>
    <col min="1" max="1" width="5" style="12" customWidth="1"/>
    <col min="2" max="2" width="80.25" style="12" customWidth="1"/>
    <col min="3" max="16384" width="9" style="2"/>
  </cols>
  <sheetData>
    <row r="1" spans="1:3">
      <c r="A1" s="1" t="s">
        <v>784</v>
      </c>
      <c r="B1" s="13" t="str">
        <f>IF('1_GO'!C3="","",'1_GO'!C3)</f>
        <v>Muhasebe İşlemleri</v>
      </c>
      <c r="C1" s="35" t="s">
        <v>808</v>
      </c>
    </row>
    <row r="2" spans="1:3">
      <c r="A2" s="1" t="s">
        <v>786</v>
      </c>
      <c r="B2" s="4" t="str">
        <f>IF('1_GO'!C4="","",'1_GO'!C4)</f>
        <v>Taşınır İşlemleri Ana Süreci</v>
      </c>
    </row>
    <row r="3" spans="1:3">
      <c r="A3" s="1" t="s">
        <v>785</v>
      </c>
      <c r="B3" s="5" t="str">
        <f>IF('1_GO'!C5="","",'1_GO'!C5)</f>
        <v>Taşınır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1077</v>
      </c>
    </row>
    <row r="10" spans="1:3">
      <c r="A10" s="12">
        <v>2</v>
      </c>
      <c r="B10" s="12" t="s">
        <v>1078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Zuhal Sungur</cp:lastModifiedBy>
  <cp:lastPrinted>2014-05-27T11:27:53Z</cp:lastPrinted>
  <dcterms:created xsi:type="dcterms:W3CDTF">2011-03-10T05:19:50Z</dcterms:created>
  <dcterms:modified xsi:type="dcterms:W3CDTF">2015-01-22T08:28:49Z</dcterms:modified>
</cp:coreProperties>
</file>