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<sst xmlns="http://schemas.openxmlformats.org/spreadsheetml/2006/main" count="1614" uniqueCount="1101">
  <si>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</si>
  <si>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</si>
  <si>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</si>
  <si>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</si>
  <si>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</si>
  <si>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</si>
  <si>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</si>
  <si>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</si>
  <si>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</si>
  <si>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</si>
  <si>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</si>
  <si>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</si>
  <si>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</si>
  <si>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</si>
  <si>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</si>
  <si>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</si>
  <si>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</si>
  <si>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</si>
  <si>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</si>
  <si>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</si>
  <si>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</si>
  <si>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</si>
  <si>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</si>
  <si>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</si>
  <si>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</si>
  <si>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</si>
  <si>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</si>
  <si>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</si>
  <si>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</si>
  <si>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</si>
  <si>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</si>
  <si>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</si>
  <si>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</si>
  <si>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</si>
  <si>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</si>
  <si>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</si>
  <si>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</si>
  <si>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</si>
  <si>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</si>
  <si>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</si>
  <si>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</si>
  <si>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</si>
  <si>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</si>
  <si>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</si>
  <si>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</si>
  <si>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</si>
  <si>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</si>
  <si>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</si>
  <si>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</si>
  <si>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</si>
  <si>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</si>
  <si>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</si>
  <si>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</si>
  <si>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</si>
  <si>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</si>
  <si>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</si>
  <si>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</si>
  <si>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</si>
  <si>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</si>
  <si>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</si>
  <si>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</si>
  <si>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</si>
  <si>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</si>
  <si>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</si>
  <si>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</si>
  <si>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</si>
  <si>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</si>
  <si>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</si>
  <si>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</si>
  <si>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</si>
  <si>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</si>
  <si>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</si>
  <si>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</si>
  <si>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</si>
  <si>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</si>
  <si>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</si>
  <si>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</si>
  <si>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</si>
  <si>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</si>
  <si>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</si>
  <si>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</si>
  <si>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</si>
  <si>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</si>
  <si>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</si>
  <si>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</si>
  <si>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</si>
  <si>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</si>
  <si>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</si>
  <si>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</si>
  <si>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</si>
  <si>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</si>
  <si>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</si>
  <si>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</si>
  <si>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</si>
  <si>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</si>
  <si>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</si>
  <si>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</si>
  <si>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</si>
  <si>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</si>
  <si>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</si>
  <si>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</si>
  <si>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</si>
  <si>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</si>
  <si>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</si>
  <si>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</si>
  <si>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</si>
  <si>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</si>
  <si>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</si>
  <si>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</si>
  <si>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</si>
  <si>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</si>
  <si>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</si>
  <si>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</si>
  <si>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</si>
  <si>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</si>
  <si>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</si>
  <si>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</si>
  <si>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</si>
  <si>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</si>
  <si>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</si>
  <si>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</si>
  <si>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</si>
  <si>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</si>
  <si>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</si>
  <si>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</si>
  <si>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</si>
  <si>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</si>
  <si>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</si>
  <si>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</si>
  <si>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</si>
  <si>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</si>
  <si>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</si>
  <si>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</si>
  <si>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</si>
  <si>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</si>
  <si>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</si>
  <si>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</si>
  <si>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</si>
  <si>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</si>
  <si>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</si>
  <si>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</si>
  <si>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</si>
  <si>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</si>
  <si>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</si>
  <si>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</si>
  <si>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</si>
  <si>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</si>
  <si>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</si>
  <si>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</si>
  <si>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</si>
  <si>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</si>
  <si>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</si>
  <si>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</si>
  <si>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</si>
  <si>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</si>
  <si>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</si>
  <si>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</si>
  <si>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</si>
  <si>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</si>
  <si>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</si>
  <si>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</si>
  <si>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</si>
  <si>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</si>
  <si>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</si>
  <si>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</si>
  <si>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</si>
  <si>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</si>
  <si>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</si>
  <si>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</si>
  <si>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</si>
  <si>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</si>
  <si>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</si>
  <si>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</si>
  <si>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</si>
  <si>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</si>
  <si>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</si>
  <si>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</si>
  <si>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</si>
  <si>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</si>
  <si>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</si>
  <si>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</si>
  <si>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</si>
  <si>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</si>
  <si>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</si>
  <si>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</si>
  <si>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</si>
  <si>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</si>
  <si>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</si>
  <si>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</si>
  <si>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</si>
  <si>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</si>
  <si>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</si>
  <si>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</si>
  <si>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</si>
  <si>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</si>
  <si>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</si>
  <si>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</si>
  <si>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</si>
  <si>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</si>
  <si>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</si>
  <si>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</si>
  <si>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</si>
  <si>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</si>
  <si>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</si>
  <si>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</si>
  <si>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</si>
  <si>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</si>
  <si>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</si>
  <si>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</si>
  <si>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</si>
  <si>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</si>
  <si>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</si>
  <si>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</si>
  <si>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</si>
  <si>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</si>
  <si>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</si>
  <si>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</si>
  <si>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</si>
  <si>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</si>
  <si>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</si>
  <si>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</si>
  <si>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</si>
  <si>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</si>
  <si>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</si>
  <si>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</si>
  <si>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</si>
  <si>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</si>
  <si>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</si>
  <si>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</si>
  <si>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</si>
  <si>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</si>
  <si>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</si>
  <si>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</si>
  <si>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</si>
  <si>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</si>
  <si>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</si>
  <si>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</si>
  <si>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</si>
  <si>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</si>
  <si>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</si>
  <si>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</si>
  <si>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</si>
  <si>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</si>
  <si>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</si>
  <si>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</si>
  <si>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</si>
  <si>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</si>
  <si>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</si>
  <si>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</si>
  <si>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</si>
  <si>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</si>
  <si>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</si>
  <si>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</si>
  <si>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</si>
  <si>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</si>
  <si>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</si>
  <si>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</si>
  <si>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</si>
  <si>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</si>
  <si>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</si>
  <si>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</si>
  <si>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</si>
  <si>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</si>
  <si>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</si>
  <si>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</si>
  <si>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</si>
  <si>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</si>
  <si>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</si>
  <si>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</si>
  <si>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</si>
  <si>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</si>
  <si>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</si>
  <si>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</si>
  <si>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</si>
  <si>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</si>
  <si>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</si>
  <si>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</si>
  <si>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</si>
  <si>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</si>
  <si>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</si>
  <si>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</si>
  <si>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</si>
  <si>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</si>
  <si>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</si>
  <si>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</si>
  <si>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</si>
  <si>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</si>
  <si>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</si>
  <si>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</si>
  <si>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</si>
  <si>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</si>
  <si>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</si>
  <si>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</si>
  <si>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</si>
  <si>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</si>
  <si>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</si>
  <si>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</si>
  <si>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</si>
  <si>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</si>
  <si>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</si>
  <si>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</si>
  <si>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</si>
  <si>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</si>
  <si>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</si>
  <si>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</si>
  <si>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</si>
  <si>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</si>
  <si>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</si>
  <si>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</si>
  <si>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</si>
  <si>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</si>
  <si>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</si>
  <si>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</si>
  <si>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</si>
  <si>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</si>
  <si>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</si>
  <si>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</si>
  <si>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</si>
  <si>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</si>
  <si>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</si>
  <si>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</si>
  <si>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</si>
  <si>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</si>
  <si>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</si>
  <si>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</si>
  <si>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</si>
  <si>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</si>
  <si>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</si>
  <si>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</si>
  <si>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</si>
  <si>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</si>
  <si>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</si>
  <si>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</si>
  <si>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</si>
  <si>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</si>
  <si>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</si>
  <si>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</si>
  <si>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</si>
  <si>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</si>
  <si>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</si>
  <si>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</si>
  <si>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</si>
  <si>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</si>
  <si>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</si>
  <si>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</si>
  <si>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</si>
  <si>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</si>
  <si>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</si>
  <si>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</si>
  <si>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</si>
  <si>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</si>
  <si>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</si>
  <si>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</si>
  <si>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</si>
  <si>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</si>
  <si>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</si>
  <si>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</si>
  <si>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</si>
  <si>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</si>
  <si>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</si>
  <si>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</si>
  <si>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</si>
  <si>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</si>
  <si>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</si>
  <si>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</si>
  <si>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</si>
  <si>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</si>
  <si>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</si>
  <si>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</si>
  <si>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</si>
  <si>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</si>
  <si>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</si>
  <si>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</si>
  <si>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</si>
  <si>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</si>
  <si>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</si>
  <si>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</si>
  <si>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</si>
  <si>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</si>
  <si>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</si>
  <si>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</si>
  <si>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</si>
  <si>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</si>
  <si>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</si>
  <si>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</si>
  <si>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</si>
  <si>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</si>
  <si>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</si>
  <si>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</si>
  <si>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</si>
  <si>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</si>
  <si>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</si>
  <si>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</si>
  <si>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</si>
  <si>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</si>
  <si>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</si>
  <si>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</si>
  <si>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</si>
  <si>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</si>
  <si>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</si>
  <si>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</si>
  <si>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</si>
  <si>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</si>
  <si>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</si>
  <si>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</si>
  <si>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</si>
  <si>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</si>
  <si>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</si>
  <si>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</si>
  <si>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</si>
  <si>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</si>
  <si>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</si>
  <si>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</si>
  <si>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</si>
  <si>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</si>
  <si>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</si>
  <si>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</si>
  <si>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</si>
  <si>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</si>
  <si>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</si>
  <si>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</si>
  <si>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</si>
  <si>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</si>
  <si>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</si>
  <si>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</si>
  <si>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</si>
  <si>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</si>
  <si>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</si>
  <si>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</si>
  <si>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</si>
  <si>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</si>
  <si>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</si>
  <si>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</si>
  <si>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</si>
  <si>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</si>
  <si>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</si>
  <si>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</si>
  <si>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</si>
  <si>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</si>
  <si>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</si>
  <si>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</si>
  <si>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</si>
  <si>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</si>
  <si>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</si>
  <si>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</si>
  <si>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</si>
  <si>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</si>
  <si>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</si>
  <si>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</si>
  <si>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</si>
  <si>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</si>
  <si>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</si>
  <si>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</si>
  <si>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</si>
  <si>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</si>
  <si>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</si>
  <si>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</si>
  <si>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</si>
  <si>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</si>
  <si>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</si>
  <si>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</si>
  <si>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</si>
  <si>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</si>
  <si>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</si>
  <si>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</si>
  <si>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</si>
  <si>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</si>
  <si>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</si>
  <si>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</si>
  <si>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</si>
  <si>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</si>
  <si>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</si>
  <si>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</si>
  <si>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</si>
  <si>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</si>
  <si>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</si>
  <si>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</si>
  <si>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</si>
  <si>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</si>
  <si>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</si>
  <si>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</si>
  <si>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</si>
  <si>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</si>
  <si>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</si>
  <si>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</si>
  <si>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</si>
  <si>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</si>
  <si>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</si>
  <si>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</si>
  <si>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</si>
  <si>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</si>
  <si>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</si>
  <si>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</si>
  <si>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</si>
  <si>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</si>
  <si>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</si>
  <si>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</si>
  <si>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</si>
  <si>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</si>
  <si>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</si>
  <si>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</si>
  <si>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</si>
  <si>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</si>
  <si>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</si>
  <si>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</si>
  <si>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</si>
  <si>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</si>
  <si>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</si>
  <si>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</si>
  <si>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</si>
  <si>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</si>
  <si>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</si>
  <si>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</si>
  <si>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</si>
  <si>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</si>
  <si>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</si>
  <si>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</si>
  <si>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</si>
  <si>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</si>
  <si>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</si>
  <si>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</si>
  <si>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</si>
  <si>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</si>
  <si>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</si>
  <si>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</si>
  <si>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</si>
  <si>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</si>
  <si>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</si>
  <si>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</si>
  <si>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</si>
  <si>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</si>
  <si>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</si>
  <si>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</si>
  <si>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</si>
  <si>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</si>
  <si>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</si>
  <si>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</si>
  <si>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</si>
  <si>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</si>
  <si>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</si>
  <si>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</si>
  <si>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</si>
  <si>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</si>
  <si>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</si>
  <si>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</si>
  <si>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</si>
  <si>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</si>
  <si>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</si>
  <si>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</si>
  <si>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</si>
  <si>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</si>
  <si>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</si>
  <si>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</si>
  <si>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</si>
  <si>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</si>
  <si>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</si>
  <si>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</si>
  <si>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</si>
  <si>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</si>
  <si>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</si>
  <si>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</si>
  <si>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</si>
  <si>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</si>
  <si>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</si>
  <si>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</si>
  <si>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</si>
  <si>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</si>
  <si>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</si>
  <si>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</si>
  <si>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</si>
  <si>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</si>
  <si>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</si>
  <si>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</si>
  <si>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</si>
  <si>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</si>
  <si>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</si>
  <si>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</si>
  <si>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</si>
  <si>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</si>
  <si>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</si>
  <si>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</si>
  <si>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</si>
  <si>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</si>
  <si>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</si>
  <si>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</si>
  <si>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</si>
  <si>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</si>
  <si>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</si>
  <si>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</si>
  <si>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</si>
  <si>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</si>
  <si>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</si>
  <si>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</si>
  <si>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</si>
  <si>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</si>
  <si>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</si>
  <si>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</si>
  <si>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</si>
  <si>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</si>
  <si>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</si>
  <si>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</si>
  <si>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</si>
  <si>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</si>
  <si>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</si>
  <si>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</si>
  <si>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</si>
  <si>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</si>
  <si>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</si>
  <si>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</si>
  <si>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</si>
  <si>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</si>
  <si>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</si>
  <si>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</si>
  <si>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</si>
  <si>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</si>
  <si>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</si>
  <si>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</si>
  <si>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</si>
  <si>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</si>
  <si>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</si>
  <si>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</si>
  <si>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</si>
  <si>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</si>
  <si>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</si>
  <si>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</si>
  <si>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</si>
  <si>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</si>
  <si>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</si>
  <si>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</si>
  <si>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</si>
  <si>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</si>
  <si>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</si>
  <si>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</si>
  <si>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</si>
  <si>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</si>
  <si>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</si>
  <si>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</si>
  <si>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</si>
  <si>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</si>
  <si>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</si>
  <si>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</si>
  <si>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</si>
  <si>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</si>
  <si>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</si>
  <si>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</si>
  <si>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</si>
  <si>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</si>
  <si>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</si>
  <si>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</si>
  <si>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</si>
  <si>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</si>
  <si>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</si>
  <si>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</si>
  <si>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</si>
  <si>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</si>
  <si>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</si>
  <si>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</si>
  <si>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</si>
  <si>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</si>
  <si>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</si>
  <si>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</si>
  <si>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</si>
  <si>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</si>
  <si>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</si>
  <si>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</si>
  <si>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</si>
  <si>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</si>
  <si>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</si>
  <si>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</si>
  <si>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</si>
  <si>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</si>
  <si>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</si>
  <si>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</si>
  <si>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</si>
  <si>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</si>
  <si>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</si>
  <si>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</si>
  <si>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</si>
  <si>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</si>
  <si>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</si>
  <si>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</si>
  <si>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</si>
  <si>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</si>
  <si>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</si>
  <si>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</si>
  <si>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</si>
  <si>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</si>
  <si>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</si>
  <si>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</si>
  <si>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</si>
  <si>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</si>
  <si>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</si>
  <si>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</si>
  <si>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</si>
  <si>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</si>
  <si>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</si>
  <si>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</si>
  <si>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</si>
  <si>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</si>
  <si>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</si>
  <si>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</si>
  <si>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</si>
  <si>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</si>
  <si>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</si>
  <si>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</si>
  <si>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</si>
  <si>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</si>
  <si>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</si>
  <si>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</si>
  <si>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</si>
  <si>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</si>
  <si>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</si>
  <si>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</si>
  <si>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</si>
  <si>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</si>
  <si>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</si>
  <si>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</si>
  <si>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</si>
  <si>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</si>
  <si>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</si>
  <si>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</si>
  <si>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</si>
  <si>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</si>
  <si>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</si>
  <si>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</si>
  <si>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</si>
  <si>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</si>
  <si>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</si>
  <si>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</si>
  <si>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</si>
  <si>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</si>
  <si>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</si>
  <si>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</si>
  <si>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</si>
  <si>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</si>
  <si>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</si>
  <si>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</si>
  <si>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</si>
  <si>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</si>
  <si>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</si>
  <si>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</si>
  <si>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</si>
  <si>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</si>
  <si>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</si>
  <si>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</si>
  <si>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</si>
  <si>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</si>
  <si>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</si>
  <si>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</si>
  <si>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</si>
  <si>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</si>
  <si>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</si>
  <si>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</si>
  <si>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</si>
  <si>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</si>
  <si>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</si>
  <si>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</si>
  <si>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</si>
  <si>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</si>
  <si>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</si>
  <si>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</si>
  <si>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</si>
  <si>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</si>
  <si>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</si>
  <si>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</si>
  <si>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</si>
  <si>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</si>
  <si>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</si>
  <si>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</si>
  <si>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</si>
  <si>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</si>
  <si>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</si>
  <si>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</si>
  <si>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</si>
  <si>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</si>
  <si>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</si>
  <si>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</si>
  <si>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</si>
  <si>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</si>
  <si>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</si>
  <si>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</si>
  <si>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</si>
  <si>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</si>
  <si>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</si>
  <si>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</si>
  <si>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</si>
  <si>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</si>
  <si>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</si>
  <si>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</si>
  <si>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</si>
  <si>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</si>
  <si>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</si>
  <si>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</si>
  <si>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</si>
  <si>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</si>
  <si>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</si>
  <si>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</si>
  <si>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</si>
  <si>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</si>
  <si>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</si>
  <si>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</si>
  <si>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</si>
  <si>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</si>
  <si>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</si>
  <si>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</si>
  <si>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</si>
  <si>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</si>
  <si>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</si>
  <si>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</si>
  <si>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</si>
  <si>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</si>
  <si>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</si>
  <si>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</si>
  <si>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</si>
  <si>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</si>
  <si>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</si>
  <si>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</si>
  <si>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</si>
  <si>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</si>
  <si>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</si>
  <si>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</si>
  <si>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</si>
  <si>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</si>
  <si>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</si>
  <si>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</si>
  <si>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</si>
  <si>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</si>
  <si>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</si>
  <si>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</si>
  <si>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</si>
  <si>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</si>
  <si>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</si>
  <si>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</si>
  <si>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</si>
  <si>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</si>
  <si>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</si>
  <si>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</si>
  <si>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</si>
  <si>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</si>
  <si>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</si>
  <si>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</si>
  <si>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</si>
  <si>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</si>
  <si>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</si>
  <si>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</si>
  <si>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</si>
  <si>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</si>
  <si>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</si>
  <si>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</si>
  <si>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</si>
  <si>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</si>
  <si>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</si>
  <si>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</si>
  <si>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</si>
  <si>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</si>
  <si>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</si>
  <si>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</si>
  <si>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</si>
  <si>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</si>
  <si>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</si>
  <si>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</si>
  <si>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</si>
  <si>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</si>
  <si>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</si>
  <si>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</si>
  <si>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</si>
  <si>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</si>
  <si>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</si>
  <si>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</si>
  <si>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</si>
  <si>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</si>
  <si>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</si>
  <si>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</si>
  <si>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</si>
  <si>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</si>
  <si>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</si>
  <si>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</si>
  <si>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</si>
  <si>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</si>
  <si>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</si>
  <si>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</si>
  <si>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</si>
  <si>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</si>
  <si>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</si>
  <si>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</si>
  <si>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</si>
  <si>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</si>
  <si>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</si>
  <si>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</si>
  <si>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</si>
  <si>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</si>
  <si>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</si>
  <si>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</si>
  <si>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</si>
  <si>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</si>
  <si>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</si>
  <si>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</si>
  <si>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</si>
  <si>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</si>
  <si>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</si>
  <si>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</si>
  <si>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</si>
  <si>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</si>
  <si>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</si>
  <si>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</si>
  <si>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</si>
  <si>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</si>
  <si>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</si>
  <si>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</si>
  <si>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</si>
  <si>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</si>
  <si>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</si>
  <si>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</si>
  <si>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</si>
  <si>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</si>
  <si>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</si>
  <si>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</si>
  <si>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</si>
  <si>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</si>
  <si>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</si>
  <si>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</si>
  <si>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</si>
  <si>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</si>
  <si>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</si>
  <si>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</si>
  <si>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</si>
  <si>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</si>
  <si>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</si>
  <si>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</si>
  <si>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</si>
  <si>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</si>
  <si>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</si>
  <si>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</si>
  <si>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</si>
  <si>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</si>
  <si>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</si>
  <si>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</si>
  <si>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</si>
  <si>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</si>
  <si>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</si>
  <si>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</si>
  <si>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</si>
  <si>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</si>
  <si>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</si>
  <si>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</si>
  <si>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</si>
  <si>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</si>
  <si>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</si>
  <si>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</si>
  <si>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</si>
  <si>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</si>
  <si>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</si>
  <si>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</si>
  <si>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</si>
  <si>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</si>
  <si>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</si>
  <si>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</si>
  <si>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</si>
  <si>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</si>
  <si>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</si>
  <si>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</si>
  <si>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</si>
  <si>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</si>
  <si>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</si>
  <si>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</si>
  <si>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</si>
  <si>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</si>
  <si>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</si>
  <si>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</si>
  <si>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</si>
  <si>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</si>
  <si>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</si>
  <si>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</si>
  <si>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</si>
  <si>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</si>
  <si>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</si>
  <si>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</si>
  <si>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</si>
  <si>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</si>
  <si>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</si>
  <si>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</si>
  <si>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</si>
  <si>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</si>
  <si>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</si>
  <si>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</si>
  <si>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</si>
  <si>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</si>
  <si>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</si>
  <si>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</si>
  <si>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</si>
  <si>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</si>
  <si>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</si>
  <si>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</si>
  <si>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</si>
  <si>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</si>
  <si>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</si>
  <si>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</si>
  <si>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</si>
  <si>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</si>
  <si>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</si>
  <si>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</si>
  <si>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</si>
  <si>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</si>
  <si>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</si>
  <si>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</si>
  <si>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</si>
  <si>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</si>
  <si>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</si>
  <si>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</si>
  <si>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</si>
  <si>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</si>
  <si>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</si>
  <si>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</si>
  <si>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</si>
  <si>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</si>
  <si>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</si>
  <si>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</si>
  <si>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</si>
  <si>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</si>
  <si>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</si>
  <si>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</si>
  <si>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</si>
  <si>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</si>
  <si>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</si>
  <si>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</si>
  <si>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</si>
  <si>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</si>
  <si>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</si>
  <si>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</si>
  <si>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</si>
  <si>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</si>
  <si>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</si>
  <si>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</si>
  <si>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</si>
  <si>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</si>
  <si>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</si>
  <si>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</si>
  <si>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</si>
  <si>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</si>
  <si>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</si>
  <si>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</si>
  <si>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</si>
  <si>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</si>
  <si>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</si>
  <si>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</si>
  <si>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</si>
  <si>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</si>
  <si>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</si>
  <si>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</si>
  <si>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</si>
  <si>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</si>
  <si>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</si>
  <si>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</si>
  <si>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</si>
  <si>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</si>
  <si>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</si>
  <si>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</si>
  <si>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</si>
  <si>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Sıralama İşlemleri Tamamlandıktan Sonra Yevmiye Evraklarının bir Nüshası Yevmiye Suretleri Dosyasına, Diğer Nüshası Sayıştay Başkanlığına Gönderilmek Üzere Ayrılır.</t>
  </si>
  <si>
    <t>Muhasebe İşlemleri</t>
  </si>
  <si>
    <t>Yevmiye Süreci</t>
  </si>
  <si>
    <t xml:space="preserve"> İşlemleri Tamamlanan Ödeme Emri Ve Muhasebe İşlem Fişlerinin Yevmiye Masasına Gelmesiyle Başlar, Yevmiye Sureti Dosyasına Kaldırılması ve Ay Sonunda Poşetlenmesiyle Biter</t>
  </si>
  <si>
    <t>Ödeme Emri Belgelerinin ve Muhasebe İşlem Fişlerinin Mevzuata Uygun Bir Şekilde Tasnif Edilmesi ve Denetime Hazır Bulundurulmasıdır.</t>
  </si>
  <si>
    <t>Muhasebe İşlemleri Görevlisi</t>
  </si>
  <si>
    <t>Muhasebe Yetkilisi</t>
  </si>
  <si>
    <t>Bilgisayar</t>
  </si>
  <si>
    <t xml:space="preserve">Telefon </t>
  </si>
  <si>
    <t>Yazıcı</t>
  </si>
  <si>
    <t>Say200i</t>
  </si>
  <si>
    <t>Ödeme Emri Belgesi ve Ekleri</t>
  </si>
  <si>
    <t>Muhasebe İşlem Fişi ve Ekleri</t>
  </si>
  <si>
    <t>1</t>
  </si>
  <si>
    <t>Yevmiye Sureti Dosyası</t>
  </si>
  <si>
    <t>2</t>
  </si>
  <si>
    <t>Teslim Edilecek Ödeme Emri Belgesi</t>
  </si>
  <si>
    <t>Merkezi Yönetim Muhasebe Yönetmeliği</t>
  </si>
  <si>
    <t>Md-511-512</t>
  </si>
  <si>
    <t>Say 2000i Duyuruları</t>
  </si>
  <si>
    <t xml:space="preserve">Gelen Evrakların Yevmiye Sıra Numarasına Göre Sıraya Konulması </t>
  </si>
  <si>
    <t xml:space="preserve">Ödeme Emri Belgesi Ve Muhasebe İşlem Fişlerinin Ayrılması </t>
  </si>
  <si>
    <t>İşlemleri tamamlanan Ödeme Emri belgeleri ve Muhasebe İşlem Fişleri yevmiye masasına gelir ve gelen evraklar yevmiye numarasına göre sıraya konulur.</t>
  </si>
  <si>
    <t>Her Seferinde</t>
  </si>
  <si>
    <t>Muhasebe İşlem Görevlisi</t>
  </si>
  <si>
    <t>Birim Sorumlularına Teslim Edilmesi</t>
  </si>
  <si>
    <t>Ödeme Emri belgeleri birimlere göre ayrılarak birim sorumlularına teslim edilir.</t>
  </si>
  <si>
    <t xml:space="preserve">Muhasebe Yetkilisine İmzalatılması </t>
  </si>
  <si>
    <t>Sıralama tamamlandıktan sonra tekrar eksik imza olup olmadığı kontrol edilir. İmzası eksik olan evraklar imzalatılarak yevmiye sureti dosyasına kaldırılır.</t>
  </si>
  <si>
    <t>Yazılı</t>
  </si>
  <si>
    <t>Çift Yönlü</t>
  </si>
  <si>
    <t>Onay Alma</t>
  </si>
  <si>
    <t>Zuhal SUNGUR</t>
  </si>
  <si>
    <t>(0464) 213 06 35</t>
  </si>
  <si>
    <t>zsungur@muhasebat.gov.tr</t>
  </si>
  <si>
    <t>Muhasebe Müd.</t>
  </si>
  <si>
    <t>Defterdarlık Uzmanı</t>
  </si>
  <si>
    <t>Evrak Kayıt ve Arşiv Hizmetleri Ana Süreci</t>
  </si>
  <si>
    <t>Rize Defterdarlığı</t>
  </si>
  <si>
    <t>Muhasebe Müdürlüğü</t>
  </si>
  <si>
    <t xml:space="preserve">Yevmiye Süreci </t>
  </si>
  <si>
    <t xml:space="preserve">    Defterdarlık Uzmanı</t>
  </si>
  <si>
    <t>Zuhal SUNGUR                                                                                             Defterdarlık Uzmanı</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</si>
</sst>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applyAlignment="1">
      <alignment wrapText="1"/>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40" fillId="0" borderId="26" xfId="0" applyFont="1"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9" fillId="0" borderId="20" xfId="0" applyFont="1" applyBorder="1" applyAlignment="1">
      <alignment wrapText="1"/>
    </xf>
    <xf numFmtId="0" fontId="39" fillId="0" borderId="5" xfId="0" applyFont="1" applyBorder="1" applyAlignment="1">
      <alignment wrapText="1"/>
    </xf>
    <xf numFmtId="0" fontId="39" fillId="0" borderId="1" xfId="0" applyFont="1" applyBorder="1" applyAlignment="1">
      <alignment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49695</xdr:colOff>
      <xdr:row>4</xdr:row>
      <xdr:rowOff>149086</xdr:rowOff>
    </xdr:from>
    <xdr:to>
      <xdr:col>5</xdr:col>
      <xdr:colOff>273326</xdr:colOff>
      <xdr:row>9</xdr:row>
      <xdr:rowOff>49694</xdr:rowOff>
    </xdr:to>
    <xdr:sp macro="" textlink="">
      <xdr:nvSpPr>
        <xdr:cNvPr id="2" name="4 Akış Çizelgesi: Sonlandırıcı"/>
        <xdr:cNvSpPr/>
      </xdr:nvSpPr>
      <xdr:spPr>
        <a:xfrm>
          <a:off x="2112065" y="993912"/>
          <a:ext cx="1598544" cy="8116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İşlemleri Tamamlanan Belgelerin</a:t>
          </a:r>
          <a:r>
            <a:rPr lang="tr-TR" sz="1000" baseline="0">
              <a:latin typeface="Tahoma" panose="020B0604030504040204" pitchFamily="34" charset="0"/>
              <a:ea typeface="Tahoma" panose="020B0604030504040204" pitchFamily="34" charset="0"/>
              <a:cs typeface="Tahoma" panose="020B0604030504040204" pitchFamily="34" charset="0"/>
            </a:rPr>
            <a:t> Yevmiye Masasına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4</xdr:row>
      <xdr:rowOff>115957</xdr:rowOff>
    </xdr:from>
    <xdr:to>
      <xdr:col>2</xdr:col>
      <xdr:colOff>306457</xdr:colOff>
      <xdr:row>7</xdr:row>
      <xdr:rowOff>82826</xdr:rowOff>
    </xdr:to>
    <xdr:sp macro="" textlink="">
      <xdr:nvSpPr>
        <xdr:cNvPr id="42" name="7 Akış Çizelgesi: Belge"/>
        <xdr:cNvSpPr/>
      </xdr:nvSpPr>
      <xdr:spPr>
        <a:xfrm>
          <a:off x="687458" y="960783"/>
          <a:ext cx="993912" cy="51352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Emri Belgesi</a:t>
          </a:r>
        </a:p>
      </xdr:txBody>
    </xdr:sp>
    <xdr:clientData/>
  </xdr:twoCellAnchor>
  <xdr:twoCellAnchor>
    <xdr:from>
      <xdr:col>1</xdr:col>
      <xdr:colOff>0</xdr:colOff>
      <xdr:row>8</xdr:row>
      <xdr:rowOff>0</xdr:rowOff>
    </xdr:from>
    <xdr:to>
      <xdr:col>2</xdr:col>
      <xdr:colOff>347870</xdr:colOff>
      <xdr:row>10</xdr:row>
      <xdr:rowOff>41413</xdr:rowOff>
    </xdr:to>
    <xdr:sp macro="" textlink="">
      <xdr:nvSpPr>
        <xdr:cNvPr id="44" name="7 Akış Çizelgesi: Belge"/>
        <xdr:cNvSpPr/>
      </xdr:nvSpPr>
      <xdr:spPr>
        <a:xfrm>
          <a:off x="687457" y="1573696"/>
          <a:ext cx="1035326" cy="40584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 Fişi</a:t>
          </a:r>
        </a:p>
      </xdr:txBody>
    </xdr:sp>
    <xdr:clientData/>
  </xdr:twoCellAnchor>
  <xdr:twoCellAnchor>
    <xdr:from>
      <xdr:col>3</xdr:col>
      <xdr:colOff>140804</xdr:colOff>
      <xdr:row>10</xdr:row>
      <xdr:rowOff>140805</xdr:rowOff>
    </xdr:from>
    <xdr:to>
      <xdr:col>5</xdr:col>
      <xdr:colOff>198782</xdr:colOff>
      <xdr:row>14</xdr:row>
      <xdr:rowOff>49696</xdr:rowOff>
    </xdr:to>
    <xdr:sp macro="" textlink="">
      <xdr:nvSpPr>
        <xdr:cNvPr id="48" name="1 Akış Çizelgesi: İşlem"/>
        <xdr:cNvSpPr/>
      </xdr:nvSpPr>
      <xdr:spPr>
        <a:xfrm>
          <a:off x="2203174" y="2078935"/>
          <a:ext cx="1432891"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Evrakların Yevmiye Sıra Numarasına</a:t>
          </a:r>
          <a:r>
            <a:rPr lang="tr-TR" sz="1000" baseline="0">
              <a:latin typeface="Tahoma" panose="020B0604030504040204" pitchFamily="34" charset="0"/>
              <a:ea typeface="Tahoma" panose="020B0604030504040204" pitchFamily="34" charset="0"/>
              <a:cs typeface="Tahoma" panose="020B0604030504040204" pitchFamily="34" charset="0"/>
            </a:rPr>
            <a:t> Göre Sıraya Konulması</a:t>
          </a:r>
          <a:r>
            <a:rPr lang="tr-TR" sz="1000">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xdr:from>
      <xdr:col>3</xdr:col>
      <xdr:colOff>115957</xdr:colOff>
      <xdr:row>15</xdr:row>
      <xdr:rowOff>91108</xdr:rowOff>
    </xdr:from>
    <xdr:to>
      <xdr:col>5</xdr:col>
      <xdr:colOff>231913</xdr:colOff>
      <xdr:row>19</xdr:row>
      <xdr:rowOff>41413</xdr:rowOff>
    </xdr:to>
    <xdr:sp macro="" textlink="">
      <xdr:nvSpPr>
        <xdr:cNvPr id="50" name="1 Akış Çizelgesi: İşlem"/>
        <xdr:cNvSpPr/>
      </xdr:nvSpPr>
      <xdr:spPr>
        <a:xfrm>
          <a:off x="2178327" y="2940325"/>
          <a:ext cx="1490869" cy="6791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Ödeme Emri Belgesi Ve Muhasebe İşlem Fişlerinin Ayrılması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612912</xdr:colOff>
      <xdr:row>20</xdr:row>
      <xdr:rowOff>1</xdr:rowOff>
    </xdr:from>
    <xdr:to>
      <xdr:col>4</xdr:col>
      <xdr:colOff>438341</xdr:colOff>
      <xdr:row>21</xdr:row>
      <xdr:rowOff>14664</xdr:rowOff>
    </xdr:to>
    <xdr:sp macro="" textlink="">
      <xdr:nvSpPr>
        <xdr:cNvPr id="57" name="5 Akış Çizelgesi: Karar"/>
        <xdr:cNvSpPr/>
      </xdr:nvSpPr>
      <xdr:spPr>
        <a:xfrm>
          <a:off x="2675282" y="3760305"/>
          <a:ext cx="512885"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679173</xdr:colOff>
      <xdr:row>29</xdr:row>
      <xdr:rowOff>124238</xdr:rowOff>
    </xdr:from>
    <xdr:to>
      <xdr:col>3</xdr:col>
      <xdr:colOff>463825</xdr:colOff>
      <xdr:row>32</xdr:row>
      <xdr:rowOff>33130</xdr:rowOff>
    </xdr:to>
    <xdr:sp macro="" textlink="">
      <xdr:nvSpPr>
        <xdr:cNvPr id="59" name="4 Akış Çizelgesi: Sonlandırıcı"/>
        <xdr:cNvSpPr/>
      </xdr:nvSpPr>
      <xdr:spPr>
        <a:xfrm>
          <a:off x="1366630" y="5524499"/>
          <a:ext cx="1159565" cy="4555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Ay Sonunda Evraklar</a:t>
          </a:r>
          <a:r>
            <a:rPr lang="tr-TR" sz="1000" baseline="0">
              <a:latin typeface="Tahoma" panose="020B0604030504040204" pitchFamily="34" charset="0"/>
              <a:ea typeface="Tahoma" panose="020B0604030504040204" pitchFamily="34" charset="0"/>
              <a:cs typeface="Tahoma" panose="020B0604030504040204" pitchFamily="34" charset="0"/>
            </a:rPr>
            <a:t> Poşetlendi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513522</xdr:colOff>
      <xdr:row>21</xdr:row>
      <xdr:rowOff>157368</xdr:rowOff>
    </xdr:from>
    <xdr:to>
      <xdr:col>6</xdr:col>
      <xdr:colOff>207065</xdr:colOff>
      <xdr:row>24</xdr:row>
      <xdr:rowOff>74543</xdr:rowOff>
    </xdr:to>
    <xdr:sp macro="" textlink="">
      <xdr:nvSpPr>
        <xdr:cNvPr id="61" name="4 Akış Çizelgesi: Sonlandırıcı"/>
        <xdr:cNvSpPr/>
      </xdr:nvSpPr>
      <xdr:spPr>
        <a:xfrm>
          <a:off x="3263348" y="4099890"/>
          <a:ext cx="1068456" cy="463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İmzalar eksik</a:t>
          </a:r>
        </a:p>
      </xdr:txBody>
    </xdr:sp>
    <xdr:clientData/>
  </xdr:twoCellAnchor>
  <xdr:twoCellAnchor>
    <xdr:from>
      <xdr:col>0</xdr:col>
      <xdr:colOff>198782</xdr:colOff>
      <xdr:row>25</xdr:row>
      <xdr:rowOff>82827</xdr:rowOff>
    </xdr:from>
    <xdr:to>
      <xdr:col>1</xdr:col>
      <xdr:colOff>314738</xdr:colOff>
      <xdr:row>28</xdr:row>
      <xdr:rowOff>107674</xdr:rowOff>
    </xdr:to>
    <xdr:sp macro="" textlink="">
      <xdr:nvSpPr>
        <xdr:cNvPr id="63" name="7 Akış Çizelgesi: Belge"/>
        <xdr:cNvSpPr/>
      </xdr:nvSpPr>
      <xdr:spPr>
        <a:xfrm>
          <a:off x="198782" y="4754218"/>
          <a:ext cx="803413" cy="5714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Emri Belgesi</a:t>
          </a:r>
        </a:p>
      </xdr:txBody>
    </xdr:sp>
    <xdr:clientData/>
  </xdr:twoCellAnchor>
  <xdr:twoCellAnchor>
    <xdr:from>
      <xdr:col>2</xdr:col>
      <xdr:colOff>173935</xdr:colOff>
      <xdr:row>21</xdr:row>
      <xdr:rowOff>173933</xdr:rowOff>
    </xdr:from>
    <xdr:to>
      <xdr:col>3</xdr:col>
      <xdr:colOff>291167</xdr:colOff>
      <xdr:row>23</xdr:row>
      <xdr:rowOff>173933</xdr:rowOff>
    </xdr:to>
    <xdr:sp macro="" textlink="">
      <xdr:nvSpPr>
        <xdr:cNvPr id="64" name="4 Akış Çizelgesi: Sonlandırıcı"/>
        <xdr:cNvSpPr/>
      </xdr:nvSpPr>
      <xdr:spPr>
        <a:xfrm>
          <a:off x="1548848" y="4116455"/>
          <a:ext cx="804689"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İmzalar</a:t>
          </a:r>
          <a:r>
            <a:rPr lang="tr-TR" sz="1000" baseline="0">
              <a:latin typeface="Tahoma" panose="020B0604030504040204" pitchFamily="34" charset="0"/>
              <a:ea typeface="Tahoma" panose="020B0604030504040204" pitchFamily="34" charset="0"/>
              <a:cs typeface="Tahoma" panose="020B0604030504040204" pitchFamily="34" charset="0"/>
            </a:rPr>
            <a:t> Tam</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538370</xdr:colOff>
      <xdr:row>25</xdr:row>
      <xdr:rowOff>74543</xdr:rowOff>
    </xdr:from>
    <xdr:to>
      <xdr:col>6</xdr:col>
      <xdr:colOff>183070</xdr:colOff>
      <xdr:row>28</xdr:row>
      <xdr:rowOff>41413</xdr:rowOff>
    </xdr:to>
    <xdr:sp macro="" textlink="">
      <xdr:nvSpPr>
        <xdr:cNvPr id="66" name="1 Akış Çizelgesi: İşlem"/>
        <xdr:cNvSpPr/>
      </xdr:nvSpPr>
      <xdr:spPr>
        <a:xfrm>
          <a:off x="3288196" y="4745934"/>
          <a:ext cx="1019613" cy="51352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Yetkilisine İmzalatılması </a:t>
          </a:r>
        </a:p>
      </xdr:txBody>
    </xdr:sp>
    <xdr:clientData/>
  </xdr:twoCellAnchor>
  <xdr:twoCellAnchor>
    <xdr:from>
      <xdr:col>1</xdr:col>
      <xdr:colOff>629478</xdr:colOff>
      <xdr:row>25</xdr:row>
      <xdr:rowOff>115957</xdr:rowOff>
    </xdr:from>
    <xdr:to>
      <xdr:col>3</xdr:col>
      <xdr:colOff>505238</xdr:colOff>
      <xdr:row>28</xdr:row>
      <xdr:rowOff>66262</xdr:rowOff>
    </xdr:to>
    <xdr:sp macro="" textlink="">
      <xdr:nvSpPr>
        <xdr:cNvPr id="70" name="1 Akış Çizelgesi: İşlem"/>
        <xdr:cNvSpPr/>
      </xdr:nvSpPr>
      <xdr:spPr>
        <a:xfrm>
          <a:off x="1316935" y="4787348"/>
          <a:ext cx="1250673"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Birim Sorumlularına Teslim Edilmesi</a:t>
          </a:r>
        </a:p>
      </xdr:txBody>
    </xdr:sp>
    <xdr:clientData/>
  </xdr:twoCellAnchor>
  <xdr:twoCellAnchor>
    <xdr:from>
      <xdr:col>4</xdr:col>
      <xdr:colOff>306456</xdr:colOff>
      <xdr:row>29</xdr:row>
      <xdr:rowOff>91108</xdr:rowOff>
    </xdr:from>
    <xdr:to>
      <xdr:col>6</xdr:col>
      <xdr:colOff>430695</xdr:colOff>
      <xdr:row>33</xdr:row>
      <xdr:rowOff>0</xdr:rowOff>
    </xdr:to>
    <xdr:sp macro="" textlink="">
      <xdr:nvSpPr>
        <xdr:cNvPr id="73" name="4 Akış Çizelgesi: Sonlandırıcı"/>
        <xdr:cNvSpPr/>
      </xdr:nvSpPr>
      <xdr:spPr>
        <a:xfrm>
          <a:off x="3056282" y="5491369"/>
          <a:ext cx="1499152" cy="6377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İmzalatılan Evraklar Yevmiye Sureti Dosyasına Kaldırıldı.</a:t>
          </a:r>
        </a:p>
      </xdr:txBody>
    </xdr:sp>
    <xdr:clientData/>
  </xdr:twoCellAnchor>
  <xdr:twoCellAnchor>
    <xdr:from>
      <xdr:col>2</xdr:col>
      <xdr:colOff>306457</xdr:colOff>
      <xdr:row>6</xdr:row>
      <xdr:rowOff>8283</xdr:rowOff>
    </xdr:from>
    <xdr:to>
      <xdr:col>3</xdr:col>
      <xdr:colOff>49695</xdr:colOff>
      <xdr:row>7</xdr:row>
      <xdr:rowOff>8282</xdr:rowOff>
    </xdr:to>
    <xdr:cxnSp macro="">
      <xdr:nvCxnSpPr>
        <xdr:cNvPr id="24" name="Düz Ok Bağlayıcısı 23"/>
        <xdr:cNvCxnSpPr>
          <a:stCxn id="42" idx="3"/>
          <a:endCxn id="2" idx="1"/>
        </xdr:cNvCxnSpPr>
      </xdr:nvCxnSpPr>
      <xdr:spPr>
        <a:xfrm>
          <a:off x="1681370" y="1217544"/>
          <a:ext cx="430695"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347870</xdr:colOff>
      <xdr:row>7</xdr:row>
      <xdr:rowOff>8282</xdr:rowOff>
    </xdr:from>
    <xdr:to>
      <xdr:col>3</xdr:col>
      <xdr:colOff>49695</xdr:colOff>
      <xdr:row>9</xdr:row>
      <xdr:rowOff>20707</xdr:rowOff>
    </xdr:to>
    <xdr:cxnSp macro="">
      <xdr:nvCxnSpPr>
        <xdr:cNvPr id="27" name="Düz Ok Bağlayıcısı 26"/>
        <xdr:cNvCxnSpPr>
          <a:stCxn id="44" idx="3"/>
          <a:endCxn id="2" idx="1"/>
        </xdr:cNvCxnSpPr>
      </xdr:nvCxnSpPr>
      <xdr:spPr>
        <a:xfrm flipV="1">
          <a:off x="1722783" y="1399760"/>
          <a:ext cx="389282" cy="3768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161511</xdr:colOff>
      <xdr:row>9</xdr:row>
      <xdr:rowOff>49694</xdr:rowOff>
    </xdr:from>
    <xdr:to>
      <xdr:col>4</xdr:col>
      <xdr:colOff>169794</xdr:colOff>
      <xdr:row>10</xdr:row>
      <xdr:rowOff>140805</xdr:rowOff>
    </xdr:to>
    <xdr:cxnSp macro="">
      <xdr:nvCxnSpPr>
        <xdr:cNvPr id="31" name="Düz Ok Bağlayıcısı 30"/>
        <xdr:cNvCxnSpPr>
          <a:stCxn id="2" idx="2"/>
          <a:endCxn id="48" idx="0"/>
        </xdr:cNvCxnSpPr>
      </xdr:nvCxnSpPr>
      <xdr:spPr>
        <a:xfrm>
          <a:off x="2911337" y="1805607"/>
          <a:ext cx="8283" cy="273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169794</xdr:colOff>
      <xdr:row>14</xdr:row>
      <xdr:rowOff>49696</xdr:rowOff>
    </xdr:from>
    <xdr:to>
      <xdr:col>4</xdr:col>
      <xdr:colOff>173936</xdr:colOff>
      <xdr:row>15</xdr:row>
      <xdr:rowOff>91108</xdr:rowOff>
    </xdr:to>
    <xdr:cxnSp macro="">
      <xdr:nvCxnSpPr>
        <xdr:cNvPr id="74" name="Düz Ok Bağlayıcısı 73"/>
        <xdr:cNvCxnSpPr>
          <a:stCxn id="48" idx="2"/>
          <a:endCxn id="50" idx="0"/>
        </xdr:cNvCxnSpPr>
      </xdr:nvCxnSpPr>
      <xdr:spPr>
        <a:xfrm>
          <a:off x="2919620" y="2716696"/>
          <a:ext cx="4142" cy="223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173936</xdr:colOff>
      <xdr:row>19</xdr:row>
      <xdr:rowOff>41413</xdr:rowOff>
    </xdr:from>
    <xdr:to>
      <xdr:col>4</xdr:col>
      <xdr:colOff>181899</xdr:colOff>
      <xdr:row>20</xdr:row>
      <xdr:rowOff>1</xdr:rowOff>
    </xdr:to>
    <xdr:cxnSp macro="">
      <xdr:nvCxnSpPr>
        <xdr:cNvPr id="76" name="Düz Ok Bağlayıcısı 75"/>
        <xdr:cNvCxnSpPr>
          <a:stCxn id="50" idx="2"/>
          <a:endCxn id="57" idx="0"/>
        </xdr:cNvCxnSpPr>
      </xdr:nvCxnSpPr>
      <xdr:spPr>
        <a:xfrm>
          <a:off x="2923762" y="3619500"/>
          <a:ext cx="7963"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438341</xdr:colOff>
      <xdr:row>20</xdr:row>
      <xdr:rowOff>98442</xdr:rowOff>
    </xdr:from>
    <xdr:to>
      <xdr:col>5</xdr:col>
      <xdr:colOff>360293</xdr:colOff>
      <xdr:row>21</xdr:row>
      <xdr:rowOff>157368</xdr:rowOff>
    </xdr:to>
    <xdr:cxnSp macro="">
      <xdr:nvCxnSpPr>
        <xdr:cNvPr id="78" name="Dirsek Bağlayıcısı 77"/>
        <xdr:cNvCxnSpPr>
          <a:stCxn id="57" idx="3"/>
          <a:endCxn id="61" idx="0"/>
        </xdr:cNvCxnSpPr>
      </xdr:nvCxnSpPr>
      <xdr:spPr>
        <a:xfrm>
          <a:off x="3188167" y="3858746"/>
          <a:ext cx="609409" cy="2411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576281</xdr:colOff>
      <xdr:row>20</xdr:row>
      <xdr:rowOff>98441</xdr:rowOff>
    </xdr:from>
    <xdr:to>
      <xdr:col>3</xdr:col>
      <xdr:colOff>612913</xdr:colOff>
      <xdr:row>21</xdr:row>
      <xdr:rowOff>173932</xdr:rowOff>
    </xdr:to>
    <xdr:cxnSp macro="">
      <xdr:nvCxnSpPr>
        <xdr:cNvPr id="80" name="Dirsek Bağlayıcısı 79"/>
        <xdr:cNvCxnSpPr>
          <a:stCxn id="57" idx="1"/>
          <a:endCxn id="64" idx="0"/>
        </xdr:cNvCxnSpPr>
      </xdr:nvCxnSpPr>
      <xdr:spPr>
        <a:xfrm rot="10800000" flipV="1">
          <a:off x="1951194" y="3858745"/>
          <a:ext cx="724089" cy="2577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314738</xdr:colOff>
      <xdr:row>27</xdr:row>
      <xdr:rowOff>1</xdr:rowOff>
    </xdr:from>
    <xdr:to>
      <xdr:col>1</xdr:col>
      <xdr:colOff>629478</xdr:colOff>
      <xdr:row>27</xdr:row>
      <xdr:rowOff>4142</xdr:rowOff>
    </xdr:to>
    <xdr:cxnSp macro="">
      <xdr:nvCxnSpPr>
        <xdr:cNvPr id="82" name="Düz Ok Bağlayıcısı 81"/>
        <xdr:cNvCxnSpPr>
          <a:stCxn id="63" idx="3"/>
          <a:endCxn id="70" idx="1"/>
        </xdr:cNvCxnSpPr>
      </xdr:nvCxnSpPr>
      <xdr:spPr>
        <a:xfrm flipV="1">
          <a:off x="1002195" y="5035827"/>
          <a:ext cx="314740"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567359</xdr:colOff>
      <xdr:row>23</xdr:row>
      <xdr:rowOff>173933</xdr:rowOff>
    </xdr:from>
    <xdr:to>
      <xdr:col>2</xdr:col>
      <xdr:colOff>576280</xdr:colOff>
      <xdr:row>25</xdr:row>
      <xdr:rowOff>115957</xdr:rowOff>
    </xdr:to>
    <xdr:cxnSp macro="">
      <xdr:nvCxnSpPr>
        <xdr:cNvPr id="89" name="Düz Ok Bağlayıcısı 88"/>
        <xdr:cNvCxnSpPr>
          <a:stCxn id="64" idx="2"/>
          <a:endCxn id="70" idx="0"/>
        </xdr:cNvCxnSpPr>
      </xdr:nvCxnSpPr>
      <xdr:spPr>
        <a:xfrm flipH="1">
          <a:off x="1942272" y="4480890"/>
          <a:ext cx="8921" cy="3064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360293</xdr:colOff>
      <xdr:row>24</xdr:row>
      <xdr:rowOff>74543</xdr:rowOff>
    </xdr:from>
    <xdr:to>
      <xdr:col>5</xdr:col>
      <xdr:colOff>360720</xdr:colOff>
      <xdr:row>25</xdr:row>
      <xdr:rowOff>74543</xdr:rowOff>
    </xdr:to>
    <xdr:cxnSp macro="">
      <xdr:nvCxnSpPr>
        <xdr:cNvPr id="95" name="Düz Ok Bağlayıcısı 94"/>
        <xdr:cNvCxnSpPr>
          <a:stCxn id="61" idx="2"/>
          <a:endCxn id="66" idx="0"/>
        </xdr:cNvCxnSpPr>
      </xdr:nvCxnSpPr>
      <xdr:spPr>
        <a:xfrm>
          <a:off x="3797576" y="4563717"/>
          <a:ext cx="427"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360720</xdr:colOff>
      <xdr:row>28</xdr:row>
      <xdr:rowOff>41413</xdr:rowOff>
    </xdr:from>
    <xdr:to>
      <xdr:col>5</xdr:col>
      <xdr:colOff>368575</xdr:colOff>
      <xdr:row>29</xdr:row>
      <xdr:rowOff>91108</xdr:rowOff>
    </xdr:to>
    <xdr:cxnSp macro="">
      <xdr:nvCxnSpPr>
        <xdr:cNvPr id="99" name="Düz Ok Bağlayıcısı 98"/>
        <xdr:cNvCxnSpPr>
          <a:stCxn id="66" idx="2"/>
          <a:endCxn id="73" idx="0"/>
        </xdr:cNvCxnSpPr>
      </xdr:nvCxnSpPr>
      <xdr:spPr>
        <a:xfrm>
          <a:off x="3798003" y="5259456"/>
          <a:ext cx="7855"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567359</xdr:colOff>
      <xdr:row>28</xdr:row>
      <xdr:rowOff>66262</xdr:rowOff>
    </xdr:from>
    <xdr:to>
      <xdr:col>2</xdr:col>
      <xdr:colOff>571500</xdr:colOff>
      <xdr:row>29</xdr:row>
      <xdr:rowOff>124238</xdr:rowOff>
    </xdr:to>
    <xdr:cxnSp macro="">
      <xdr:nvCxnSpPr>
        <xdr:cNvPr id="103" name="Düz Ok Bağlayıcısı 102"/>
        <xdr:cNvCxnSpPr>
          <a:stCxn id="70" idx="2"/>
          <a:endCxn id="59" idx="0"/>
        </xdr:cNvCxnSpPr>
      </xdr:nvCxnSpPr>
      <xdr:spPr>
        <a:xfrm>
          <a:off x="1942272" y="5284305"/>
          <a:ext cx="4141" cy="2401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4</xdr:col>
      <xdr:colOff>343094</xdr:colOff>
      <xdr:row>6</xdr:row>
      <xdr:rowOff>91109</xdr:rowOff>
    </xdr:to>
    <xdr:sp macro="" textlink="">
      <xdr:nvSpPr>
        <xdr:cNvPr id="2" name="1 Akış Çizelgesi: İşlem"/>
        <xdr:cNvSpPr/>
      </xdr:nvSpPr>
      <xdr:spPr>
        <a:xfrm>
          <a:off x="2062370" y="844826"/>
          <a:ext cx="1030550"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3</xdr:col>
      <xdr:colOff>0</xdr:colOff>
      <xdr:row>10</xdr:row>
      <xdr:rowOff>0</xdr:rowOff>
    </xdr:from>
    <xdr:to>
      <xdr:col>4</xdr:col>
      <xdr:colOff>343094</xdr:colOff>
      <xdr:row>13</xdr:row>
      <xdr:rowOff>41413</xdr:rowOff>
    </xdr:to>
    <xdr:sp macro="" textlink="">
      <xdr:nvSpPr>
        <xdr:cNvPr id="4" name="1 Akış Çizelgesi: İşlem"/>
        <xdr:cNvSpPr/>
      </xdr:nvSpPr>
      <xdr:spPr>
        <a:xfrm>
          <a:off x="2062370" y="1938130"/>
          <a:ext cx="1030550" cy="5880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3</xdr:col>
      <xdr:colOff>515275</xdr:colOff>
      <xdr:row>6</xdr:row>
      <xdr:rowOff>91109</xdr:rowOff>
    </xdr:from>
    <xdr:to>
      <xdr:col>3</xdr:col>
      <xdr:colOff>515275</xdr:colOff>
      <xdr:row>10</xdr:row>
      <xdr:rowOff>0</xdr:rowOff>
    </xdr:to>
    <xdr:cxnSp macro="">
      <xdr:nvCxnSpPr>
        <xdr:cNvPr id="10" name="Düz Ok Bağlayıcısı 9"/>
        <xdr:cNvCxnSpPr>
          <a:stCxn id="2" idx="2"/>
          <a:endCxn id="4" idx="0"/>
        </xdr:cNvCxnSpPr>
      </xdr:nvCxnSpPr>
      <xdr:spPr>
        <a:xfrm>
          <a:off x="2577645" y="1300370"/>
          <a:ext cx="0" cy="63776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zsungur@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1059</v>
      </c>
    </row>
    <row r="4" spans="1:256">
      <c r="A4" s="53" t="s">
        <v>776</v>
      </c>
      <c r="B4" s="37" t="s">
        <v>442</v>
      </c>
      <c r="C4" s="43" t="s">
        <v>1095</v>
      </c>
    </row>
    <row r="5" spans="1:256">
      <c r="A5" s="53" t="s">
        <v>777</v>
      </c>
      <c r="B5" s="37" t="s">
        <v>441</v>
      </c>
      <c r="C5" s="42" t="s">
        <v>1060</v>
      </c>
    </row>
    <row r="6" spans="1:256" ht="51">
      <c r="A6" s="53" t="s">
        <v>778</v>
      </c>
      <c r="B6" s="37" t="s">
        <v>773</v>
      </c>
      <c r="C6" s="44" t="s">
        <v>1061</v>
      </c>
    </row>
    <row r="7" spans="1:256" ht="38.25">
      <c r="A7" s="53" t="s">
        <v>779</v>
      </c>
      <c r="B7" s="37" t="s">
        <v>774</v>
      </c>
      <c r="C7" s="44" t="s">
        <v>1062</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780</v>
      </c>
      <c r="C13" s="47"/>
      <c r="D13" s="48"/>
    </row>
    <row r="14" spans="1:256">
      <c r="A14" s="49">
        <f>IF(AND('21_K_IK'!B9&lt;&gt;"",'21_K_IK'!C9&lt;&gt;""),1,0)</f>
        <v>1</v>
      </c>
      <c r="B14" s="60" t="s">
        <v>792</v>
      </c>
      <c r="D14" s="48"/>
    </row>
    <row r="15" spans="1:256">
      <c r="A15" s="109">
        <f>IF(AND('22_K_EK'!B9&lt;&gt;"",'22_K_EK'!C9&lt;&gt;""),1,0)</f>
        <v>1</v>
      </c>
      <c r="B15" s="110" t="s">
        <v>1054</v>
      </c>
      <c r="C15" s="111"/>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1</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0</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4" sqref="B14"/>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45" t="str">
        <f>IF('1_GO'!C3="","",'1_GO'!C3)</f>
        <v>Muhasebe İşlemleri</v>
      </c>
      <c r="C1" s="146"/>
      <c r="D1" s="35" t="s">
        <v>809</v>
      </c>
    </row>
    <row r="2" spans="1:4">
      <c r="A2" s="1" t="s">
        <v>787</v>
      </c>
      <c r="B2" s="147" t="str">
        <f>IF('1_GO'!C4="","",'1_GO'!C4)</f>
        <v>Evrak Kayıt ve Arşiv Hizmetleri Ana Süreci</v>
      </c>
      <c r="C2" s="148"/>
    </row>
    <row r="3" spans="1:4">
      <c r="A3" s="1" t="s">
        <v>786</v>
      </c>
      <c r="B3" s="149" t="str">
        <f>IF('1_GO'!C5="","",'1_GO'!C5)</f>
        <v>Yevmiye Süreci</v>
      </c>
      <c r="C3" s="150"/>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c r="A9" s="12">
        <v>1</v>
      </c>
      <c r="B9" s="117" t="s">
        <v>1075</v>
      </c>
      <c r="C9" s="12" t="s">
        <v>1076</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785</v>
      </c>
      <c r="B1" s="13" t="str">
        <f>IF('1_GO'!C3="","",'1_GO'!C3)</f>
        <v>Muhasebe İşlemleri</v>
      </c>
      <c r="C1" s="35" t="s">
        <v>809</v>
      </c>
    </row>
    <row r="2" spans="1:3">
      <c r="A2" s="1" t="s">
        <v>787</v>
      </c>
      <c r="B2" s="4" t="str">
        <f>IF('1_GO'!C4="","",'1_GO'!C4)</f>
        <v>Evrak Kayıt ve Arşiv Hizmetleri Ana Süreci</v>
      </c>
    </row>
    <row r="3" spans="1:3">
      <c r="A3" s="1" t="s">
        <v>786</v>
      </c>
      <c r="B3" s="5" t="str">
        <f>IF('1_GO'!C5="","",'1_GO'!C5)</f>
        <v>Yevmiye Süreci</v>
      </c>
    </row>
    <row r="4" spans="1:3">
      <c r="A4" s="2"/>
      <c r="B4" s="2"/>
    </row>
    <row r="5" spans="1:3" ht="18">
      <c r="A5" s="6" t="s">
        <v>1039</v>
      </c>
      <c r="B5" s="8"/>
    </row>
    <row r="6" spans="1:3">
      <c r="A6" s="9"/>
      <c r="B6" s="11"/>
    </row>
    <row r="7" spans="1:3">
      <c r="A7" s="3"/>
      <c r="B7" s="2"/>
    </row>
    <row r="8" spans="1:3">
      <c r="A8" s="1" t="s">
        <v>783</v>
      </c>
      <c r="B8" s="1" t="s">
        <v>807</v>
      </c>
    </row>
    <row r="9" spans="1:3">
      <c r="A9" s="12">
        <v>1</v>
      </c>
      <c r="B9" s="12" t="s">
        <v>1077</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
    </sheetView>
  </sheetViews>
  <sheetFormatPr defaultRowHeight="12.75"/>
  <cols>
    <col min="1" max="1" width="5" style="12" customWidth="1"/>
    <col min="2" max="2" width="90.625" style="12" customWidth="1"/>
    <col min="3" max="16384" width="9" style="2"/>
  </cols>
  <sheetData>
    <row r="1" spans="1:3">
      <c r="A1" s="1" t="s">
        <v>785</v>
      </c>
      <c r="B1" s="13" t="str">
        <f>IF('1_GO'!C3="","",'1_GO'!C3)</f>
        <v>Muhasebe İşlemleri</v>
      </c>
      <c r="C1" s="35" t="s">
        <v>809</v>
      </c>
    </row>
    <row r="2" spans="1:3">
      <c r="A2" s="1" t="s">
        <v>787</v>
      </c>
      <c r="B2" s="4" t="str">
        <f>IF('1_GO'!C4="","",'1_GO'!C4)</f>
        <v>Evrak Kayıt ve Arşiv Hizmetleri Ana Süreci</v>
      </c>
    </row>
    <row r="3" spans="1:3">
      <c r="A3" s="1" t="s">
        <v>786</v>
      </c>
      <c r="B3" s="5" t="str">
        <f>IF('1_GO'!C5="","",'1_GO'!C5)</f>
        <v>Yevmiye Süreci</v>
      </c>
    </row>
    <row r="4" spans="1:3">
      <c r="A4" s="2"/>
      <c r="B4" s="2"/>
    </row>
    <row r="5" spans="1:3" ht="18">
      <c r="A5" s="6" t="s">
        <v>1040</v>
      </c>
      <c r="B5" s="8"/>
    </row>
    <row r="6" spans="1:3">
      <c r="A6" s="9"/>
      <c r="B6" s="11"/>
    </row>
    <row r="7" spans="1:3">
      <c r="A7" s="3"/>
      <c r="B7" s="2"/>
    </row>
    <row r="8" spans="1:3">
      <c r="A8" s="1" t="s">
        <v>783</v>
      </c>
      <c r="B8" s="1" t="s">
        <v>806</v>
      </c>
    </row>
    <row r="9" spans="1:3"/>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I14" sqref="I14"/>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51" t="str">
        <f>IF('1_GO'!C3="","",'1_GO'!C3)</f>
        <v>Muhasebe İşlemleri</v>
      </c>
      <c r="C1" s="151"/>
      <c r="D1" s="151"/>
      <c r="E1" s="35" t="s">
        <v>809</v>
      </c>
      <c r="F1" s="14"/>
      <c r="G1" s="14"/>
      <c r="H1" s="14"/>
      <c r="I1" s="14"/>
      <c r="J1" s="14"/>
      <c r="K1" s="14"/>
      <c r="L1" s="14"/>
      <c r="M1" s="14"/>
    </row>
    <row r="2" spans="1:13">
      <c r="A2" s="1" t="s">
        <v>787</v>
      </c>
      <c r="B2" s="152" t="str">
        <f>IF('1_GO'!C4="","",'1_GO'!C4)</f>
        <v>Evrak Kayıt ve Arşiv Hizmetleri Ana Süreci</v>
      </c>
      <c r="C2" s="152"/>
      <c r="D2" s="152"/>
      <c r="E2" s="14"/>
      <c r="F2" s="14"/>
      <c r="G2" s="14"/>
      <c r="H2" s="14"/>
      <c r="I2" s="14"/>
      <c r="J2" s="14"/>
      <c r="K2" s="14"/>
      <c r="L2" s="14"/>
      <c r="M2" s="14"/>
    </row>
    <row r="3" spans="1:13">
      <c r="A3" s="1" t="s">
        <v>786</v>
      </c>
      <c r="B3" s="153" t="str">
        <f>IF('1_GO'!C5="","",'1_GO'!C5)</f>
        <v>Yevmiye Süreci</v>
      </c>
      <c r="C3" s="153"/>
      <c r="D3" s="153"/>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1057</v>
      </c>
      <c r="F8" s="32" t="s">
        <v>813</v>
      </c>
      <c r="G8" s="32" t="s">
        <v>814</v>
      </c>
      <c r="H8" s="33" t="s">
        <v>815</v>
      </c>
      <c r="I8" s="33" t="s">
        <v>816</v>
      </c>
      <c r="J8" s="33" t="s">
        <v>817</v>
      </c>
      <c r="K8" s="31" t="s">
        <v>818</v>
      </c>
      <c r="L8" s="31" t="s">
        <v>819</v>
      </c>
      <c r="M8" s="34" t="s">
        <v>820</v>
      </c>
    </row>
    <row r="9" spans="1:13" ht="75" customHeight="1">
      <c r="A9" s="30">
        <v>1</v>
      </c>
      <c r="B9" s="175" t="s">
        <v>1078</v>
      </c>
      <c r="C9" s="30" t="s">
        <v>1080</v>
      </c>
      <c r="D9" s="30" t="s">
        <v>1081</v>
      </c>
      <c r="E9" s="30" t="s">
        <v>1082</v>
      </c>
      <c r="I9" s="106"/>
      <c r="K9" s="21" t="s">
        <v>851</v>
      </c>
      <c r="L9" s="22" t="s">
        <v>853</v>
      </c>
      <c r="M9" s="108" t="s">
        <v>821</v>
      </c>
    </row>
    <row r="10" spans="1:13" ht="71.25">
      <c r="A10" s="30">
        <v>2</v>
      </c>
      <c r="B10" s="174" t="s">
        <v>1079</v>
      </c>
      <c r="C10" s="175" t="s">
        <v>1058</v>
      </c>
      <c r="D10" s="30" t="s">
        <v>1081</v>
      </c>
      <c r="E10" s="30" t="s">
        <v>1082</v>
      </c>
      <c r="K10" s="21" t="s">
        <v>371</v>
      </c>
      <c r="L10" s="22" t="s">
        <v>853</v>
      </c>
      <c r="M10" s="108" t="s">
        <v>821</v>
      </c>
    </row>
    <row r="11" spans="1:13" ht="28.5">
      <c r="A11" s="30">
        <v>3</v>
      </c>
      <c r="B11" s="173" t="s">
        <v>1083</v>
      </c>
      <c r="C11" s="30" t="s">
        <v>1084</v>
      </c>
      <c r="D11" s="30" t="s">
        <v>1081</v>
      </c>
      <c r="E11" s="30" t="s">
        <v>1082</v>
      </c>
      <c r="H11" s="30" t="s">
        <v>1082</v>
      </c>
      <c r="K11" s="21" t="s">
        <v>851</v>
      </c>
      <c r="L11" s="22" t="s">
        <v>853</v>
      </c>
      <c r="M11" s="108" t="s">
        <v>821</v>
      </c>
    </row>
    <row r="12" spans="1:13" ht="51">
      <c r="A12" s="30">
        <v>4</v>
      </c>
      <c r="B12" s="116" t="s">
        <v>1085</v>
      </c>
      <c r="C12" s="30" t="s">
        <v>1086</v>
      </c>
      <c r="D12" s="30" t="s">
        <v>1081</v>
      </c>
      <c r="E12" s="30" t="s">
        <v>1082</v>
      </c>
      <c r="F12" s="30" t="s">
        <v>1064</v>
      </c>
      <c r="K12" s="21" t="s">
        <v>371</v>
      </c>
      <c r="L12" s="22" t="s">
        <v>853</v>
      </c>
      <c r="M12" s="108" t="s">
        <v>821</v>
      </c>
    </row>
    <row r="13" spans="1:13">
      <c r="A13" s="30"/>
      <c r="M13" s="108" t="s">
        <v>821</v>
      </c>
    </row>
    <row r="14" spans="1:13">
      <c r="A14" s="30"/>
      <c r="M14" s="108" t="s">
        <v>821</v>
      </c>
    </row>
    <row r="15" spans="1:13" ht="15" customHeight="1">
      <c r="A15" s="30"/>
      <c r="M15" s="108" t="s">
        <v>821</v>
      </c>
    </row>
    <row r="16" spans="1:13">
      <c r="A16" s="30"/>
      <c r="M16" s="108" t="s">
        <v>821</v>
      </c>
    </row>
    <row r="17" spans="1:13">
      <c r="A17" s="30"/>
      <c r="M17" s="108" t="s">
        <v>821</v>
      </c>
    </row>
    <row r="18" spans="1:13">
      <c r="A18" s="30"/>
      <c r="M18" s="108" t="s">
        <v>821</v>
      </c>
    </row>
    <row r="19" spans="1:13">
      <c r="A19" s="30"/>
      <c r="M19" s="108" t="s">
        <v>821</v>
      </c>
    </row>
    <row r="20" spans="1:13">
      <c r="A20" s="30"/>
      <c r="M20" s="108" t="s">
        <v>821</v>
      </c>
    </row>
    <row r="21" spans="1:13">
      <c r="A21" s="30"/>
      <c r="M21" s="108" t="s">
        <v>821</v>
      </c>
    </row>
    <row r="22" spans="1:13">
      <c r="A22" s="30"/>
      <c r="M22" s="108" t="s">
        <v>821</v>
      </c>
    </row>
    <row r="23" spans="1:13">
      <c r="A23" s="30"/>
      <c r="M23" s="108" t="s">
        <v>821</v>
      </c>
    </row>
    <row r="24" spans="1:13">
      <c r="A24" s="30"/>
      <c r="M24" s="108" t="s">
        <v>821</v>
      </c>
    </row>
    <row r="25" spans="1:13">
      <c r="A25" s="30"/>
      <c r="M25" s="108" t="s">
        <v>821</v>
      </c>
    </row>
    <row r="26" spans="1:13" ht="15" thickBot="1">
      <c r="A26" s="30"/>
      <c r="M26" s="108" t="s">
        <v>821</v>
      </c>
    </row>
    <row r="27" spans="1:13" ht="15.75" thickBot="1">
      <c r="A27" s="154" t="s">
        <v>1055</v>
      </c>
      <c r="B27" s="155"/>
      <c r="C27" s="156"/>
      <c r="D27" s="114"/>
      <c r="E27" s="154" t="s">
        <v>1056</v>
      </c>
      <c r="F27" s="155"/>
      <c r="G27" s="155"/>
      <c r="H27" s="155"/>
      <c r="I27" s="156"/>
      <c r="J27" s="114"/>
      <c r="K27" s="114"/>
      <c r="L27" s="157"/>
      <c r="M27" s="114"/>
    </row>
    <row r="28" spans="1:13">
      <c r="A28" s="159" t="s">
        <v>1100</v>
      </c>
      <c r="B28" s="160"/>
      <c r="C28" s="161"/>
      <c r="D28" s="114"/>
      <c r="E28" s="159"/>
      <c r="F28" s="160"/>
      <c r="G28" s="160"/>
      <c r="H28" s="160"/>
      <c r="I28" s="161"/>
      <c r="J28" s="114"/>
      <c r="K28" s="114"/>
      <c r="L28" s="158"/>
      <c r="M28" s="114"/>
    </row>
    <row r="29" spans="1:13" ht="15" thickBot="1">
      <c r="A29" s="162"/>
      <c r="B29" s="163"/>
      <c r="C29" s="164"/>
      <c r="D29" s="114"/>
      <c r="E29" s="162"/>
      <c r="F29" s="163"/>
      <c r="G29" s="163"/>
      <c r="H29" s="163"/>
      <c r="I29" s="164"/>
      <c r="J29" s="114"/>
      <c r="K29" s="114"/>
      <c r="L29" s="158"/>
      <c r="M29" s="114"/>
    </row>
    <row r="30" spans="1:13">
      <c r="A30" s="112"/>
      <c r="B30" s="112"/>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5" thickBot="1">
      <c r="A47" s="30"/>
      <c r="M47" s="108" t="s">
        <v>821</v>
      </c>
    </row>
    <row r="48" spans="1:13" ht="15.75" thickBot="1">
      <c r="A48" s="154" t="s">
        <v>1055</v>
      </c>
      <c r="B48" s="155"/>
      <c r="C48" s="156"/>
      <c r="D48" s="114"/>
      <c r="E48" s="154" t="s">
        <v>1056</v>
      </c>
      <c r="F48" s="155"/>
      <c r="G48" s="155"/>
      <c r="H48" s="155"/>
      <c r="I48" s="156"/>
      <c r="J48" s="114"/>
      <c r="K48" s="114"/>
      <c r="L48" s="157"/>
      <c r="M48" s="114"/>
    </row>
    <row r="49" spans="1:13">
      <c r="A49" s="159"/>
      <c r="B49" s="160"/>
      <c r="C49" s="161"/>
      <c r="D49" s="114"/>
      <c r="E49" s="159"/>
      <c r="F49" s="160"/>
      <c r="G49" s="160"/>
      <c r="H49" s="160"/>
      <c r="I49" s="161"/>
      <c r="J49" s="114"/>
      <c r="K49" s="114"/>
      <c r="L49" s="158"/>
      <c r="M49" s="114"/>
    </row>
    <row r="50" spans="1:13" ht="15" thickBot="1">
      <c r="A50" s="162"/>
      <c r="B50" s="163"/>
      <c r="C50" s="164"/>
      <c r="D50" s="114"/>
      <c r="E50" s="162"/>
      <c r="F50" s="163"/>
      <c r="G50" s="163"/>
      <c r="H50" s="163"/>
      <c r="I50" s="164"/>
      <c r="J50" s="114"/>
      <c r="K50" s="114"/>
      <c r="L50" s="158"/>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5" thickBot="1">
      <c r="A68" s="30"/>
      <c r="M68" s="108" t="s">
        <v>821</v>
      </c>
    </row>
    <row r="69" spans="1:13" ht="15.75" thickBot="1">
      <c r="A69" s="154" t="s">
        <v>1055</v>
      </c>
      <c r="B69" s="155"/>
      <c r="C69" s="156"/>
      <c r="D69" s="114"/>
      <c r="E69" s="154" t="s">
        <v>1056</v>
      </c>
      <c r="F69" s="155"/>
      <c r="G69" s="155"/>
      <c r="H69" s="155"/>
      <c r="I69" s="156"/>
      <c r="J69" s="114"/>
      <c r="K69" s="114"/>
      <c r="L69" s="157"/>
      <c r="M69" s="114"/>
    </row>
    <row r="70" spans="1:13">
      <c r="A70" s="159"/>
      <c r="B70" s="160"/>
      <c r="C70" s="161"/>
      <c r="D70" s="114"/>
      <c r="E70" s="159"/>
      <c r="F70" s="160"/>
      <c r="G70" s="160"/>
      <c r="H70" s="160"/>
      <c r="I70" s="161"/>
      <c r="J70" s="114"/>
      <c r="K70" s="114"/>
      <c r="L70" s="158"/>
      <c r="M70" s="114"/>
    </row>
    <row r="71" spans="1:13" ht="15" thickBot="1">
      <c r="A71" s="162"/>
      <c r="B71" s="163"/>
      <c r="C71" s="164"/>
      <c r="D71" s="114"/>
      <c r="E71" s="162"/>
      <c r="F71" s="163"/>
      <c r="G71" s="163"/>
      <c r="H71" s="163"/>
      <c r="I71" s="164"/>
      <c r="J71" s="114"/>
      <c r="K71" s="114"/>
      <c r="L71" s="158"/>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13:M26 C9:M9 D10:J10 A9:A12 C11:J12 K10:M12">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Normal="100" zoomScaleSheetLayoutView="85" workbookViewId="0">
      <pane ySplit="8" topLeftCell="A9"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51" t="str">
        <f>IF('1_GO'!C3="","",'1_GO'!C3)</f>
        <v>Muhasebe İşlemleri</v>
      </c>
      <c r="C1" s="151"/>
      <c r="D1" s="151"/>
      <c r="E1" s="35" t="s">
        <v>809</v>
      </c>
      <c r="F1" s="14"/>
    </row>
    <row r="2" spans="1:6">
      <c r="A2" s="1" t="s">
        <v>787</v>
      </c>
      <c r="B2" s="152" t="str">
        <f>IF('1_GO'!C4="","",'1_GO'!C4)</f>
        <v>Evrak Kayıt ve Arşiv Hizmetleri Ana Süreci</v>
      </c>
      <c r="C2" s="152"/>
      <c r="D2" s="152"/>
      <c r="E2" s="14"/>
      <c r="F2" s="14"/>
    </row>
    <row r="3" spans="1:6">
      <c r="A3" s="1" t="s">
        <v>786</v>
      </c>
      <c r="B3" s="153" t="str">
        <f>IF('1_GO'!C5="","",'1_GO'!C5)</f>
        <v>Yevmiye Süreci</v>
      </c>
      <c r="C3" s="153"/>
      <c r="D3" s="153"/>
      <c r="E3" s="14"/>
      <c r="F3" s="14"/>
    </row>
    <row r="4" spans="1:6">
      <c r="A4" s="2"/>
      <c r="B4" s="2"/>
      <c r="C4" s="2"/>
      <c r="D4" s="14"/>
      <c r="E4" s="14"/>
      <c r="F4" s="14"/>
    </row>
    <row r="5" spans="1:6" ht="18">
      <c r="A5" s="6" t="s">
        <v>109</v>
      </c>
      <c r="B5" s="7"/>
      <c r="C5" s="7"/>
      <c r="D5" s="16"/>
      <c r="E5" s="165" t="s">
        <v>114</v>
      </c>
      <c r="F5" s="14"/>
    </row>
    <row r="6" spans="1:6">
      <c r="A6" s="9"/>
      <c r="B6" s="10"/>
      <c r="C6" s="10"/>
      <c r="D6" s="17"/>
      <c r="E6" s="166"/>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1082</v>
      </c>
      <c r="C9" s="30" t="s">
        <v>1064</v>
      </c>
      <c r="D9" s="30" t="s">
        <v>1087</v>
      </c>
      <c r="E9" s="30" t="s">
        <v>1088</v>
      </c>
      <c r="F9" s="30" t="s">
        <v>1089</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18" sqref="E18"/>
    </sheetView>
  </sheetViews>
  <sheetFormatPr defaultRowHeight="14.25"/>
  <sheetData>
    <row r="1" spans="1:11" ht="23.25">
      <c r="A1" s="140" t="s">
        <v>113</v>
      </c>
      <c r="B1" s="140"/>
      <c r="C1" s="140"/>
      <c r="D1" s="140"/>
      <c r="E1" s="140"/>
      <c r="F1" s="140"/>
      <c r="G1" s="140"/>
      <c r="H1" s="140"/>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51" t="str">
        <f>IF('1_GO'!C3="","",'1_GO'!C3)</f>
        <v>Muhasebe İşlemleri</v>
      </c>
      <c r="C1" s="151"/>
      <c r="D1" s="151"/>
      <c r="E1" s="35" t="s">
        <v>809</v>
      </c>
      <c r="F1" s="14"/>
      <c r="G1" s="14"/>
    </row>
    <row r="2" spans="1:7">
      <c r="A2" s="1" t="s">
        <v>787</v>
      </c>
      <c r="B2" s="152" t="str">
        <f>IF('1_GO'!C4="","",'1_GO'!C4)</f>
        <v>Evrak Kayıt ve Arşiv Hizmetleri Ana Süreci</v>
      </c>
      <c r="C2" s="152"/>
      <c r="D2" s="152"/>
      <c r="E2" s="14"/>
      <c r="F2" s="14"/>
      <c r="G2" s="14"/>
    </row>
    <row r="3" spans="1:7">
      <c r="A3" s="1" t="s">
        <v>786</v>
      </c>
      <c r="B3" s="153" t="str">
        <f>IF('1_GO'!C5="","",'1_GO'!C5)</f>
        <v>Yevmiye Süreci</v>
      </c>
      <c r="C3" s="153"/>
      <c r="D3" s="153"/>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21" sqref="F2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51" t="str">
        <f>IF('1_GO'!C3="","",'1_GO'!C3)</f>
        <v>Muhasebe İşlemleri</v>
      </c>
      <c r="C1" s="151"/>
      <c r="D1" s="151"/>
      <c r="E1" s="35" t="s">
        <v>809</v>
      </c>
      <c r="F1" s="14"/>
    </row>
    <row r="2" spans="1:6">
      <c r="A2" s="1" t="s">
        <v>787</v>
      </c>
      <c r="B2" s="152" t="str">
        <f>IF('1_GO'!C4="","",'1_GO'!C4)</f>
        <v>Evrak Kayıt ve Arşiv Hizmetleri Ana Süreci</v>
      </c>
      <c r="C2" s="152"/>
      <c r="D2" s="152"/>
      <c r="E2" s="14"/>
      <c r="F2" s="14"/>
    </row>
    <row r="3" spans="1:6">
      <c r="A3" s="1" t="s">
        <v>786</v>
      </c>
      <c r="B3" s="153" t="str">
        <f>IF('1_GO'!C5="","",'1_GO'!C5)</f>
        <v>Yevmiye Süreci</v>
      </c>
      <c r="C3" s="153"/>
      <c r="D3" s="153"/>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ht="15">
      <c r="A10" s="29">
        <v>1</v>
      </c>
      <c r="B10" s="29" t="s">
        <v>1090</v>
      </c>
      <c r="C10" s="29" t="s">
        <v>1091</v>
      </c>
      <c r="D10" s="118" t="s">
        <v>1092</v>
      </c>
      <c r="E10" s="29" t="s">
        <v>1093</v>
      </c>
      <c r="F10" s="29" t="s">
        <v>1094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78" activePane="bottomRight" state="frozen"/>
      <selection pane="topRight" activeCell="B1" sqref="B1"/>
      <selection pane="bottomLeft" activeCell="A2" sqref="A2"/>
      <selection pane="bottomRight" activeCell="C284" sqref="C28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7" t="s">
        <v>910</v>
      </c>
      <c r="B28" s="22" t="s">
        <v>911</v>
      </c>
      <c r="C28" s="22" t="s">
        <v>912</v>
      </c>
      <c r="D28" s="22" t="s">
        <v>913</v>
      </c>
    </row>
    <row r="29" spans="1:4" ht="63.75">
      <c r="A29" s="168"/>
      <c r="B29" s="22" t="s">
        <v>914</v>
      </c>
      <c r="C29" s="22" t="s">
        <v>912</v>
      </c>
      <c r="D29" s="22" t="s">
        <v>913</v>
      </c>
    </row>
    <row r="30" spans="1:4" ht="51">
      <c r="A30" s="169"/>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70" t="s">
        <v>925</v>
      </c>
      <c r="B33" s="22" t="s">
        <v>926</v>
      </c>
      <c r="C33" s="22" t="s">
        <v>927</v>
      </c>
      <c r="D33" s="22" t="s">
        <v>928</v>
      </c>
    </row>
    <row r="34" spans="1:4" ht="51">
      <c r="A34" s="171"/>
      <c r="B34" s="22" t="s">
        <v>929</v>
      </c>
      <c r="C34" s="22" t="s">
        <v>930</v>
      </c>
      <c r="D34" s="22" t="s">
        <v>931</v>
      </c>
    </row>
    <row r="35" spans="1:4" ht="51">
      <c r="A35" s="21" t="s">
        <v>932</v>
      </c>
      <c r="B35" s="22" t="s">
        <v>933</v>
      </c>
      <c r="C35" s="22" t="s">
        <v>932</v>
      </c>
      <c r="D35" s="22" t="s">
        <v>934</v>
      </c>
    </row>
    <row r="36" spans="1:4" ht="25.5">
      <c r="A36" s="170" t="s">
        <v>935</v>
      </c>
      <c r="B36" s="22" t="s">
        <v>936</v>
      </c>
      <c r="C36" s="22" t="s">
        <v>937</v>
      </c>
      <c r="D36" s="22" t="s">
        <v>938</v>
      </c>
    </row>
    <row r="37" spans="1:4" ht="25.5">
      <c r="A37" s="172"/>
      <c r="B37" s="22" t="s">
        <v>939</v>
      </c>
      <c r="C37" s="22" t="s">
        <v>937</v>
      </c>
      <c r="D37" s="22" t="s">
        <v>938</v>
      </c>
    </row>
    <row r="38" spans="1:4" ht="38.25">
      <c r="A38" s="171"/>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1037</v>
      </c>
      <c r="E3" s="104"/>
      <c r="F3" s="102"/>
      <c r="G3" s="102"/>
      <c r="H3" s="102"/>
      <c r="I3" s="102"/>
      <c r="J3" s="102"/>
      <c r="K3" s="105"/>
    </row>
    <row r="4" spans="2:11" ht="15">
      <c r="B4" s="101"/>
      <c r="C4" s="102"/>
      <c r="D4" s="103" t="s">
        <v>1038</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1046</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1047</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1045</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activeCell="Q36" sqref="Q36"/>
    </sheetView>
  </sheetViews>
  <sheetFormatPr defaultRowHeight="14.25"/>
  <sheetData>
    <row r="1" spans="1:9">
      <c r="A1" s="141" t="s">
        <v>1096</v>
      </c>
      <c r="B1" s="141"/>
      <c r="C1" s="141"/>
      <c r="D1" s="141"/>
      <c r="E1" s="141"/>
      <c r="F1" s="141"/>
      <c r="G1" s="141"/>
      <c r="H1" s="141"/>
      <c r="I1" s="141"/>
    </row>
    <row r="2" spans="1:9">
      <c r="A2" s="141" t="s">
        <v>1097</v>
      </c>
      <c r="B2" s="141"/>
      <c r="C2" s="141"/>
      <c r="D2" s="141"/>
      <c r="E2" s="141"/>
      <c r="F2" s="141"/>
      <c r="G2" s="141"/>
      <c r="H2" s="141"/>
      <c r="I2" s="141"/>
    </row>
    <row r="3" spans="1:9" ht="23.25">
      <c r="A3" s="140" t="s">
        <v>1098</v>
      </c>
      <c r="B3" s="140"/>
      <c r="C3" s="140"/>
      <c r="D3" s="140"/>
      <c r="E3" s="140"/>
      <c r="F3" s="140"/>
      <c r="G3" s="140"/>
      <c r="H3" s="140"/>
      <c r="I3" s="140"/>
    </row>
    <row r="34" spans="1:9" ht="15" thickBot="1"/>
    <row r="35" spans="1:9">
      <c r="A35" s="142" t="s">
        <v>1049</v>
      </c>
      <c r="B35" s="143"/>
      <c r="C35" s="143"/>
      <c r="D35" s="144"/>
      <c r="E35" s="142" t="s">
        <v>1050</v>
      </c>
      <c r="F35" s="143"/>
      <c r="G35" s="143"/>
      <c r="H35" s="143"/>
      <c r="I35" s="144"/>
    </row>
    <row r="36" spans="1:9" ht="18.75" customHeight="1">
      <c r="A36" s="137" t="s">
        <v>1090</v>
      </c>
      <c r="B36" s="138"/>
      <c r="C36" s="138"/>
      <c r="D36" s="139"/>
      <c r="E36" s="134"/>
      <c r="F36" s="135"/>
      <c r="G36" s="135"/>
      <c r="H36" s="135"/>
      <c r="I36" s="136"/>
    </row>
    <row r="37" spans="1:9" ht="15" thickBot="1">
      <c r="A37" s="95"/>
      <c r="B37" s="119" t="s">
        <v>1099</v>
      </c>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B17" sqref="B17"/>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45" t="str">
        <f>IF('1_GO'!C3="","",'1_GO'!C3)</f>
        <v>Muhasebe İşlemleri</v>
      </c>
      <c r="C1" s="146"/>
      <c r="D1" s="35" t="s">
        <v>809</v>
      </c>
    </row>
    <row r="2" spans="1:4">
      <c r="A2" s="1" t="s">
        <v>787</v>
      </c>
      <c r="B2" s="147" t="str">
        <f>IF('1_GO'!C4="","",'1_GO'!C4)</f>
        <v>Evrak Kayıt ve Arşiv Hizmetleri Ana Süreci</v>
      </c>
      <c r="C2" s="148"/>
    </row>
    <row r="3" spans="1:4">
      <c r="A3" s="1" t="s">
        <v>786</v>
      </c>
      <c r="B3" s="149" t="str">
        <f>IF('1_GO'!C5="","",'1_GO'!C5)</f>
        <v>Yevmiye Süreci</v>
      </c>
      <c r="C3" s="150"/>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1051</v>
      </c>
    </row>
    <row r="9" spans="1:4">
      <c r="A9" s="12">
        <v>1</v>
      </c>
      <c r="B9" s="12" t="s">
        <v>1063</v>
      </c>
      <c r="C9" s="12">
        <v>2</v>
      </c>
    </row>
    <row r="10" spans="1:4">
      <c r="A10" s="12">
        <v>2</v>
      </c>
      <c r="B10" s="12" t="s">
        <v>1064</v>
      </c>
      <c r="C10"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8" sqref="B18"/>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45" t="str">
        <f>IF('1_GO'!C3="","",'1_GO'!C3)</f>
        <v>Muhasebe İşlemleri</v>
      </c>
      <c r="C1" s="146"/>
      <c r="D1" s="35" t="s">
        <v>809</v>
      </c>
    </row>
    <row r="2" spans="1:4">
      <c r="A2" s="1" t="s">
        <v>787</v>
      </c>
      <c r="B2" s="147" t="str">
        <f>IF('1_GO'!C4="","",'1_GO'!C4)</f>
        <v>Evrak Kayıt ve Arşiv Hizmetleri Ana Süreci</v>
      </c>
      <c r="C2" s="148"/>
    </row>
    <row r="3" spans="1:4">
      <c r="A3" s="1" t="s">
        <v>786</v>
      </c>
      <c r="B3" s="149" t="str">
        <f>IF('1_GO'!C5="","",'1_GO'!C5)</f>
        <v>Yevmiye Süreci</v>
      </c>
      <c r="C3" s="150"/>
    </row>
    <row r="4" spans="1:4">
      <c r="A4" s="2"/>
      <c r="B4" s="2"/>
      <c r="C4" s="2"/>
    </row>
    <row r="5" spans="1:4" ht="18">
      <c r="A5" s="6" t="s">
        <v>1052</v>
      </c>
      <c r="B5" s="7"/>
      <c r="C5" s="8"/>
    </row>
    <row r="6" spans="1:4">
      <c r="A6" s="9" t="s">
        <v>1053</v>
      </c>
      <c r="B6" s="10"/>
      <c r="C6" s="11"/>
    </row>
    <row r="7" spans="1:4" ht="18.75">
      <c r="A7" s="107"/>
      <c r="B7" s="2"/>
      <c r="C7" s="2"/>
    </row>
    <row r="8" spans="1:4">
      <c r="A8" s="1" t="s">
        <v>783</v>
      </c>
      <c r="B8" s="1" t="s">
        <v>790</v>
      </c>
      <c r="C8" s="1" t="s">
        <v>782</v>
      </c>
    </row>
    <row r="9" spans="1:4">
      <c r="A9" s="12">
        <v>1</v>
      </c>
      <c r="B9" s="12" t="s">
        <v>1065</v>
      </c>
      <c r="C9" s="12">
        <v>2</v>
      </c>
    </row>
    <row r="10" spans="1:4">
      <c r="A10" s="12">
        <v>2</v>
      </c>
      <c r="B10" s="12" t="s">
        <v>1066</v>
      </c>
      <c r="C10" s="12">
        <v>1</v>
      </c>
    </row>
    <row r="11" spans="1:4">
      <c r="A11" s="12">
        <v>3</v>
      </c>
      <c r="B11" s="12" t="s">
        <v>1067</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2.75"/>
  <cols>
    <col min="1" max="1" width="5" style="12" customWidth="1"/>
    <col min="2" max="2" width="71.375" style="12" customWidth="1"/>
    <col min="3" max="16384" width="9" style="2"/>
  </cols>
  <sheetData>
    <row r="1" spans="1:3">
      <c r="A1" s="1" t="s">
        <v>785</v>
      </c>
      <c r="B1" s="13" t="str">
        <f>IF('1_GO'!C3="","",'1_GO'!C3)</f>
        <v>Muhasebe İşlemleri</v>
      </c>
      <c r="C1" s="35" t="s">
        <v>809</v>
      </c>
    </row>
    <row r="2" spans="1:3">
      <c r="A2" s="1" t="s">
        <v>787</v>
      </c>
      <c r="B2" s="4" t="str">
        <f>IF('1_GO'!C4="","",'1_GO'!C4)</f>
        <v>Evrak Kayıt ve Arşiv Hizmetleri Ana Süreci</v>
      </c>
    </row>
    <row r="3" spans="1:3">
      <c r="A3" s="1" t="s">
        <v>786</v>
      </c>
      <c r="B3" s="5" t="str">
        <f>IF('1_GO'!C5="","",'1_GO'!C5)</f>
        <v>Yevmiye Süreci</v>
      </c>
    </row>
    <row r="4" spans="1:3">
      <c r="A4" s="2"/>
      <c r="B4" s="2"/>
    </row>
    <row r="5" spans="1:3" ht="18">
      <c r="A5" s="6" t="s">
        <v>793</v>
      </c>
      <c r="B5" s="8"/>
    </row>
    <row r="6" spans="1:3">
      <c r="A6" s="9" t="s">
        <v>794</v>
      </c>
      <c r="B6" s="11"/>
    </row>
    <row r="7" spans="1:3">
      <c r="A7" s="3"/>
      <c r="B7" s="2"/>
    </row>
    <row r="8" spans="1:3">
      <c r="A8" s="1" t="s">
        <v>783</v>
      </c>
      <c r="B8" s="1" t="s">
        <v>795</v>
      </c>
    </row>
    <row r="9" spans="1:3">
      <c r="A9" s="12">
        <v>1</v>
      </c>
      <c r="B9" s="12" t="s">
        <v>1068</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2.75"/>
  <cols>
    <col min="1" max="1" width="5" style="12" customWidth="1"/>
    <col min="2" max="2" width="79" style="12" customWidth="1"/>
    <col min="3" max="16384" width="9" style="2"/>
  </cols>
  <sheetData>
    <row r="1" spans="1:3">
      <c r="A1" s="1" t="s">
        <v>785</v>
      </c>
      <c r="B1" s="13" t="str">
        <f>IF('1_GO'!C3="","",'1_GO'!C3)</f>
        <v>Muhasebe İşlemleri</v>
      </c>
      <c r="C1" s="35" t="s">
        <v>809</v>
      </c>
    </row>
    <row r="2" spans="1:3">
      <c r="A2" s="1" t="s">
        <v>787</v>
      </c>
      <c r="B2" s="4" t="str">
        <f>IF('1_GO'!C4="","",'1_GO'!C4)</f>
        <v>Evrak Kayıt ve Arşiv Hizmetleri Ana Süreci</v>
      </c>
    </row>
    <row r="3" spans="1:3">
      <c r="A3" s="1" t="s">
        <v>786</v>
      </c>
      <c r="B3" s="5" t="str">
        <f>IF('1_GO'!C5="","",'1_GO'!C5)</f>
        <v>Yevmiye Süreci</v>
      </c>
    </row>
    <row r="4" spans="1:3">
      <c r="A4" s="2"/>
      <c r="B4" s="2"/>
    </row>
    <row r="5" spans="1:3" ht="18">
      <c r="A5" s="6" t="s">
        <v>444</v>
      </c>
      <c r="B5" s="8"/>
    </row>
    <row r="6" spans="1:3">
      <c r="A6" s="9"/>
      <c r="B6" s="11"/>
    </row>
    <row r="7" spans="1:3">
      <c r="A7" s="3"/>
      <c r="B7" s="2"/>
    </row>
    <row r="8" spans="1:3">
      <c r="A8" s="1" t="s">
        <v>783</v>
      </c>
      <c r="B8" s="1" t="s">
        <v>801</v>
      </c>
    </row>
    <row r="9" spans="1:3" ht="25.5">
      <c r="A9" s="12">
        <v>1</v>
      </c>
      <c r="B9" s="44" t="s">
        <v>1061</v>
      </c>
    </row>
  </sheetData>
  <sheetProtection selectLockedCells="1"/>
  <phoneticPr fontId="35" type="noConversion"/>
  <conditionalFormatting sqref="B1:B3">
    <cfRule type="containsBlanks" dxfId="21" priority="3">
      <formula>LEN(TRIM(B1))=0</formula>
    </cfRule>
  </conditionalFormatting>
  <conditionalFormatting sqref="A10:B65536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5" sqref="B15"/>
    </sheetView>
  </sheetViews>
  <sheetFormatPr defaultRowHeight="12.75"/>
  <cols>
    <col min="1" max="1" width="5" style="12" customWidth="1"/>
    <col min="2" max="2" width="80.25" style="12" customWidth="1"/>
    <col min="3" max="16384" width="9" style="2"/>
  </cols>
  <sheetData>
    <row r="1" spans="1:3">
      <c r="A1" s="1" t="s">
        <v>785</v>
      </c>
      <c r="B1" s="13" t="str">
        <f>IF('1_GO'!C3="","",'1_GO'!C3)</f>
        <v>Muhasebe İşlemleri</v>
      </c>
      <c r="C1" s="35" t="s">
        <v>809</v>
      </c>
    </row>
    <row r="2" spans="1:3">
      <c r="A2" s="1" t="s">
        <v>787</v>
      </c>
      <c r="B2" s="4" t="str">
        <f>IF('1_GO'!C4="","",'1_GO'!C4)</f>
        <v>Evrak Kayıt ve Arşiv Hizmetleri Ana Süreci</v>
      </c>
    </row>
    <row r="3" spans="1:3">
      <c r="A3" s="1" t="s">
        <v>786</v>
      </c>
      <c r="B3" s="5" t="str">
        <f>IF('1_GO'!C5="","",'1_GO'!C5)</f>
        <v>Yevmiye Süreci</v>
      </c>
    </row>
    <row r="4" spans="1:3">
      <c r="A4" s="2"/>
      <c r="B4" s="2"/>
    </row>
    <row r="5" spans="1:3" ht="18">
      <c r="A5" s="6" t="s">
        <v>445</v>
      </c>
      <c r="B5" s="8"/>
    </row>
    <row r="6" spans="1:3">
      <c r="A6" s="9"/>
      <c r="B6" s="11"/>
    </row>
    <row r="7" spans="1:3">
      <c r="A7" s="3"/>
      <c r="B7" s="2"/>
    </row>
    <row r="8" spans="1:3">
      <c r="A8" s="1" t="s">
        <v>783</v>
      </c>
      <c r="B8" s="1" t="s">
        <v>802</v>
      </c>
    </row>
    <row r="9" spans="1:3">
      <c r="A9" s="12">
        <v>1</v>
      </c>
      <c r="B9" s="12" t="s">
        <v>1069</v>
      </c>
    </row>
    <row r="10" spans="1:3">
      <c r="A10" s="12">
        <v>2</v>
      </c>
      <c r="B10" s="12" t="s">
        <v>1070</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785</v>
      </c>
      <c r="B1" s="13" t="str">
        <f>IF('1_GO'!C3="","",'1_GO'!C3)</f>
        <v>Muhasebe İşlemleri</v>
      </c>
      <c r="C1" s="35" t="s">
        <v>809</v>
      </c>
    </row>
    <row r="2" spans="1:3">
      <c r="A2" s="1" t="s">
        <v>787</v>
      </c>
      <c r="B2" s="4" t="str">
        <f>IF('1_GO'!C4="","",'1_GO'!C4)</f>
        <v>Evrak Kayıt ve Arşiv Hizmetleri Ana Süreci</v>
      </c>
    </row>
    <row r="3" spans="1:3">
      <c r="A3" s="1" t="s">
        <v>786</v>
      </c>
      <c r="B3" s="5" t="str">
        <f>IF('1_GO'!C5="","",'1_GO'!C5)</f>
        <v>Yevmiye Süreci</v>
      </c>
    </row>
    <row r="4" spans="1:3">
      <c r="A4" s="2"/>
      <c r="B4" s="2"/>
    </row>
    <row r="5" spans="1:3" ht="18">
      <c r="A5" s="6" t="s">
        <v>446</v>
      </c>
      <c r="B5" s="8"/>
    </row>
    <row r="6" spans="1:3">
      <c r="A6" s="9"/>
      <c r="B6" s="11"/>
    </row>
    <row r="7" spans="1:3">
      <c r="A7" s="3"/>
      <c r="B7" s="2"/>
    </row>
    <row r="8" spans="1:3">
      <c r="A8" s="1" t="s">
        <v>783</v>
      </c>
      <c r="B8" s="1" t="s">
        <v>803</v>
      </c>
    </row>
    <row r="9" spans="1:3">
      <c r="A9" s="113" t="s">
        <v>1071</v>
      </c>
      <c r="B9" s="113" t="s">
        <v>1072</v>
      </c>
    </row>
    <row r="10" spans="1:3">
      <c r="A10" s="113" t="s">
        <v>1073</v>
      </c>
      <c r="B10" s="113" t="s">
        <v>1074</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Zuhal Sungur</cp:lastModifiedBy>
  <cp:lastPrinted>2014-05-27T11:27:53Z</cp:lastPrinted>
  <dcterms:created xsi:type="dcterms:W3CDTF">2011-03-10T05:19:50Z</dcterms:created>
  <dcterms:modified xsi:type="dcterms:W3CDTF">2015-01-19T13:07:01Z</dcterms:modified>
</cp:coreProperties>
</file>